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eyin.kayode\Downloads\"/>
    </mc:Choice>
  </mc:AlternateContent>
  <xr:revisionPtr revIDLastSave="0" documentId="13_ncr:1_{ACB9D099-F4C9-42C5-8D06-ECCB4BB2A259}" xr6:coauthVersionLast="47" xr6:coauthVersionMax="47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Pricelist'!$A$5:$R$119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Pricelist'!$A$1:$Q$119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" i="1" l="1"/>
</calcChain>
</file>

<file path=xl/sharedStrings.xml><?xml version="1.0" encoding="utf-8"?>
<sst xmlns="http://schemas.openxmlformats.org/spreadsheetml/2006/main" count="135" uniqueCount="135">
  <si>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</si>
  <si>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</si>
  <si>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</si>
  <si>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</si>
  <si>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</si>
  <si>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</si>
  <si>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</si>
  <si>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</si>
  <si>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</si>
  <si>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</si>
  <si>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</si>
  <si>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</si>
  <si>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</si>
  <si>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</si>
  <si>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</si>
  <si>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</si>
  <si>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</si>
  <si>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</si>
  <si>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</si>
  <si>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</si>
  <si>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</si>
  <si>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</si>
  <si>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</si>
  <si>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</si>
  <si>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</si>
  <si>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</si>
  <si>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</si>
  <si>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</si>
  <si>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</si>
  <si>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</si>
  <si>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</si>
  <si>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</si>
  <si>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</si>
  <si>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</si>
  <si>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</si>
  <si>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</si>
  <si>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</si>
  <si>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</si>
  <si>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</si>
  <si>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</si>
  <si>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</si>
  <si>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</si>
  <si>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ETERNA</t>
  </si>
  <si>
    <t>NAHCO</t>
  </si>
  <si>
    <t>MAYBAKER</t>
  </si>
  <si>
    <t>HONYFLOUR</t>
  </si>
  <si>
    <t>OKOMUOIL</t>
  </si>
  <si>
    <t>Mkt Cap (N'Mn)</t>
  </si>
  <si>
    <t>JBERGER</t>
  </si>
  <si>
    <t>WAPIC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</si>
  <si>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</si>
  <si>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</si>
  <si>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</si>
  <si>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</si>
  <si>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</si>
  <si>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</si>
  <si>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</si>
  <si>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</si>
  <si>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INTBREW</t>
  </si>
  <si>
    <t>CHAMS</t>
  </si>
  <si>
    <t>SEPLAT</t>
  </si>
  <si>
    <t>MTNN</t>
  </si>
  <si>
    <t>CONOIL</t>
  </si>
  <si>
    <t>NEIMETH</t>
  </si>
  <si>
    <t>LASACO</t>
  </si>
  <si>
    <t>UNITYBNK</t>
  </si>
  <si>
    <t>CAVERTON</t>
  </si>
  <si>
    <t>BUACEMENT</t>
  </si>
  <si>
    <t>ARDOVA</t>
  </si>
  <si>
    <t>FIDSON</t>
  </si>
  <si>
    <t>REDSTAREX</t>
  </si>
  <si>
    <t>PRESCO</t>
  </si>
  <si>
    <t>CUSTODIAN</t>
  </si>
  <si>
    <t>JAIZBANK</t>
  </si>
  <si>
    <t>LEARNAFRCA</t>
  </si>
  <si>
    <t>MANSARD</t>
  </si>
  <si>
    <t>LIVESTOCK</t>
  </si>
  <si>
    <t>CORNERST</t>
  </si>
  <si>
    <t>BERGER</t>
  </si>
  <si>
    <t>MBENEFIT</t>
  </si>
  <si>
    <t>REGALINS</t>
  </si>
  <si>
    <t>CAP</t>
  </si>
  <si>
    <t>CHAMPION</t>
  </si>
  <si>
    <t>AIRTELAFRI</t>
  </si>
  <si>
    <t>NPFMCRFBK</t>
  </si>
  <si>
    <t>ROYALEX</t>
  </si>
  <si>
    <t>COURTVILLE</t>
  </si>
  <si>
    <t>FTNCOCOA</t>
  </si>
  <si>
    <t>GTCO</t>
  </si>
  <si>
    <t>JAPAULGOLD</t>
  </si>
  <si>
    <t>MRS</t>
  </si>
  <si>
    <t>MULTIVERSE</t>
  </si>
  <si>
    <t>UPDC</t>
  </si>
  <si>
    <t>NGXGROUP</t>
  </si>
  <si>
    <t>SOVRENINS</t>
  </si>
  <si>
    <t>NEM</t>
  </si>
  <si>
    <t>BUAFOODS</t>
  </si>
  <si>
    <t>LINKASSURE</t>
  </si>
  <si>
    <t>ABCTRANS</t>
  </si>
  <si>
    <t>RTBRISCOE</t>
  </si>
  <si>
    <t>ETRANZACT</t>
  </si>
  <si>
    <t>NNFM</t>
  </si>
  <si>
    <t>IMG</t>
  </si>
  <si>
    <t>MEYER</t>
  </si>
  <si>
    <t>BETAGLAS</t>
  </si>
  <si>
    <t>ACCESSCORP</t>
  </si>
  <si>
    <t>WEMABANK</t>
  </si>
  <si>
    <t>ACADEMY</t>
  </si>
  <si>
    <t>PRESTIGE</t>
  </si>
  <si>
    <t>MORISON</t>
  </si>
  <si>
    <t>CILEASING</t>
  </si>
  <si>
    <t>IKEJAHOTEL</t>
  </si>
  <si>
    <t>ABBEYBDS</t>
  </si>
  <si>
    <t>ALEX</t>
  </si>
  <si>
    <t>UPL</t>
  </si>
  <si>
    <t>CHIPLC</t>
  </si>
  <si>
    <t>DEAPCAP</t>
  </si>
  <si>
    <t>NIGERINS</t>
  </si>
  <si>
    <t>PHARMDEKO</t>
  </si>
  <si>
    <t>SCOA</t>
  </si>
  <si>
    <t>TRANSCOHOT</t>
  </si>
  <si>
    <t>AFRINSURE</t>
  </si>
  <si>
    <t>CWG</t>
  </si>
  <si>
    <t>DAARCOMM</t>
  </si>
  <si>
    <t>SUNUASSUR</t>
  </si>
  <si>
    <t>JULI</t>
  </si>
  <si>
    <t>AFROMEDIA</t>
  </si>
  <si>
    <t>CAPHOTEL</t>
  </si>
  <si>
    <t>NCR</t>
  </si>
  <si>
    <t>PREMPAINTS</t>
  </si>
  <si>
    <t>TANTALIZER</t>
  </si>
  <si>
    <t>TRANSEXPR</t>
  </si>
  <si>
    <t>TRIPPLEG</t>
  </si>
  <si>
    <t>UNIONDICON</t>
  </si>
  <si>
    <t>UNIVINSURE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</si>
</sst>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7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43" fontId="4" fillId="4" borderId="1" xfId="1" applyNumberFormat="1" applyFont="1" applyFill="1" applyBorder="1" applyAlignment="1">
      <alignment horizontal="right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Border="1" applyProtection="1">
      <protection hidden="1"/>
    </xf>
    <xf numFmtId="0" fontId="0" fillId="0" borderId="0" xfId="0" applyBorder="1"/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2" fontId="0" fillId="0" borderId="0" xfId="0" applyNumberFormat="1"/>
    <xf numFmtId="43" fontId="3" fillId="3" borderId="0" xfId="0" applyNumberFormat="1" applyFont="1" applyFill="1"/>
    <xf numFmtId="43" fontId="8" fillId="7" borderId="0" xfId="0" applyNumberFormat="1" applyFont="1" applyFill="1" applyProtection="1">
      <protection hidden="1"/>
    </xf>
    <xf numFmtId="2" fontId="5" fillId="0" borderId="1" xfId="0" applyNumberFormat="1" applyFont="1" applyBorder="1" applyAlignment="1" applyProtection="1">
      <alignment horizontal="right"/>
      <protection hidden="1"/>
    </xf>
    <xf numFmtId="0" fontId="2" fillId="4" borderId="1" xfId="0" applyFont="1" applyFill="1" applyBorder="1" applyAlignment="1">
      <alignment horizontal="right"/>
    </xf>
    <xf numFmtId="0" fontId="2" fillId="4" borderId="1" xfId="0" applyFont="1" applyFill="1" applyBorder="1"/>
    <xf numFmtId="165" fontId="2" fillId="4" borderId="1" xfId="1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315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1</xdr:col>
      <xdr:colOff>363678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0.2\users$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44"/>
  <sheetViews>
    <sheetView tabSelected="1" zoomScaleNormal="100" zoomScaleSheetLayoutView="100" workbookViewId="0">
      <pane ySplit="5" topLeftCell="A6" activePane="bottomLeft" state="frozen"/>
      <selection pane="bottomLeft" activeCell="A120" sqref="A120"/>
    </sheetView>
  </sheetViews>
  <sheetFormatPr defaultRowHeight="15" x14ac:dyDescent="0.25"/>
  <cols>
    <col min="1" max="1" width="4.140625" customWidth="1"/>
    <col min="2" max="2" width="11.28515625" customWidth="1"/>
    <col min="3" max="4" width="8.5703125" customWidth="1"/>
    <col min="5" max="5" width="9.7109375" customWidth="1"/>
    <col min="6" max="6" width="9" customWidth="1"/>
    <col min="7" max="7" width="8.28515625" customWidth="1"/>
    <col min="8" max="8" width="9.5703125" customWidth="1"/>
    <col min="9" max="9" width="10" style="9" customWidth="1"/>
    <col min="10" max="10" width="10.42578125" style="9" customWidth="1"/>
    <col min="11" max="11" width="11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.28515625" bestFit="1" customWidth="1"/>
    <col min="17" max="17" width="10.85546875" customWidth="1"/>
    <col min="18" max="18" width="9.28515625" bestFit="1" customWidth="1"/>
    <col min="19" max="19" width="11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6" t="s">
        <v>14</v>
      </c>
      <c r="G3" s="36"/>
      <c r="H3" s="36"/>
      <c r="I3" s="35">
        <f ca="1">TODAY()</f>
        <v>44694</v>
      </c>
      <c r="J3" s="35"/>
      <c r="K3" s="35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32" t="s">
        <v>13</v>
      </c>
      <c r="B5" s="33" t="s">
        <v>0</v>
      </c>
      <c r="C5" s="32" t="s">
        <v>1</v>
      </c>
      <c r="D5" s="32" t="s">
        <v>2</v>
      </c>
      <c r="E5" s="32" t="s">
        <v>3</v>
      </c>
      <c r="F5" s="32" t="s">
        <v>4</v>
      </c>
      <c r="G5" s="32" t="s">
        <v>5</v>
      </c>
      <c r="H5" s="32" t="s">
        <v>9</v>
      </c>
      <c r="I5" s="8" t="s">
        <v>6</v>
      </c>
      <c r="J5" s="8" t="s">
        <v>10</v>
      </c>
      <c r="K5" s="34" t="s">
        <v>7</v>
      </c>
      <c r="L5" s="16" t="s">
        <v>8</v>
      </c>
      <c r="M5" s="6" t="s">
        <v>11</v>
      </c>
      <c r="N5" s="10" t="s">
        <v>47</v>
      </c>
      <c r="O5" s="6" t="s">
        <v>12</v>
      </c>
      <c r="P5" s="8" t="s">
        <v>15</v>
      </c>
      <c r="Q5" s="6" t="s">
        <v>52</v>
      </c>
      <c r="R5" s="6" t="s">
        <v>53</v>
      </c>
    </row>
    <row r="6" spans="1:188" x14ac:dyDescent="0.25">
      <c r="A6" s="23">
        <v>1</v>
      </c>
      <c r="B6" s="23" t="s">
        <v>112</v>
      </c>
      <c r="C6" s="17">
        <v>1.33</v>
      </c>
      <c r="D6" s="17">
        <v>1.33</v>
      </c>
      <c r="E6" s="17">
        <v>1.37</v>
      </c>
      <c r="F6" s="17">
        <v>1.36</v>
      </c>
      <c r="G6" s="24">
        <v>1.37</v>
      </c>
      <c r="H6" s="25">
        <v>7.3529411764705621E-3</v>
      </c>
      <c r="I6" s="26">
        <v>4.0000000000000036E-2</v>
      </c>
      <c r="J6" s="18">
        <v>3.007518796992481E-2</v>
      </c>
      <c r="K6" s="27">
        <v>6293358</v>
      </c>
      <c r="L6" s="27">
        <v>8568722.3800000008</v>
      </c>
      <c r="M6" s="19">
        <v>20499.335837320577</v>
      </c>
      <c r="N6" s="19">
        <v>8852.3076929400013</v>
      </c>
      <c r="O6" s="20">
        <v>1.3615501263395473</v>
      </c>
      <c r="P6" s="18">
        <v>0.31730769230769229</v>
      </c>
      <c r="Q6" s="17">
        <v>1.37</v>
      </c>
      <c r="R6" s="17">
        <v>1.04</v>
      </c>
      <c r="S6" s="29"/>
      <c r="T6" s="28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3">
        <v>2</v>
      </c>
      <c r="B7" s="23" t="s">
        <v>98</v>
      </c>
      <c r="C7" s="17">
        <v>0.33</v>
      </c>
      <c r="D7" s="17">
        <v>0.33</v>
      </c>
      <c r="E7" s="17">
        <v>0.33</v>
      </c>
      <c r="F7" s="17">
        <v>0.33</v>
      </c>
      <c r="G7" s="24">
        <v>0.33</v>
      </c>
      <c r="H7" s="25">
        <v>0</v>
      </c>
      <c r="I7" s="26">
        <v>0</v>
      </c>
      <c r="J7" s="18">
        <v>0</v>
      </c>
      <c r="K7" s="27">
        <v>33862</v>
      </c>
      <c r="L7" s="27">
        <v>11108.6</v>
      </c>
      <c r="M7" s="19">
        <v>26.575598086124401</v>
      </c>
      <c r="N7" s="19">
        <v>547.04100032999997</v>
      </c>
      <c r="O7" s="20">
        <v>0.32805504695528914</v>
      </c>
      <c r="P7" s="18">
        <v>6.4516129032258229E-2</v>
      </c>
      <c r="Q7" s="17">
        <v>0.36</v>
      </c>
      <c r="R7" s="17">
        <v>0.28999999999999998</v>
      </c>
      <c r="S7" s="29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3">
        <v>3</v>
      </c>
      <c r="B8" s="23" t="s">
        <v>107</v>
      </c>
      <c r="C8" s="17">
        <v>1.67</v>
      </c>
      <c r="D8" s="17">
        <v>1.67</v>
      </c>
      <c r="E8" s="17">
        <v>1.51</v>
      </c>
      <c r="F8" s="17">
        <v>1.51</v>
      </c>
      <c r="G8" s="24">
        <v>1.51</v>
      </c>
      <c r="H8" s="25">
        <v>0</v>
      </c>
      <c r="I8" s="26">
        <v>-0.15999999999999992</v>
      </c>
      <c r="J8" s="18">
        <v>-9.5808383233532912E-2</v>
      </c>
      <c r="K8" s="27">
        <v>846295</v>
      </c>
      <c r="L8" s="27">
        <v>1286702.2</v>
      </c>
      <c r="M8" s="19">
        <v>3078.234928229665</v>
      </c>
      <c r="N8" s="19">
        <v>913.24799999999993</v>
      </c>
      <c r="O8" s="20">
        <v>1.5203944251118109</v>
      </c>
      <c r="P8" s="18">
        <v>2.02</v>
      </c>
      <c r="Q8" s="17">
        <v>2</v>
      </c>
      <c r="R8" s="17">
        <v>0.55000000000000004</v>
      </c>
      <c r="S8" s="29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3">
        <v>4</v>
      </c>
      <c r="B9" s="23" t="s">
        <v>105</v>
      </c>
      <c r="C9" s="17">
        <v>9.6</v>
      </c>
      <c r="D9" s="17">
        <v>9.6</v>
      </c>
      <c r="E9" s="17">
        <v>9.6999999999999993</v>
      </c>
      <c r="F9" s="17">
        <v>9.6</v>
      </c>
      <c r="G9" s="24">
        <v>9.65</v>
      </c>
      <c r="H9" s="25">
        <v>1.0416666666666741E-2</v>
      </c>
      <c r="I9" s="26">
        <v>5.0000000000000711E-2</v>
      </c>
      <c r="J9" s="18">
        <v>5.2083333333334814E-3</v>
      </c>
      <c r="K9" s="27">
        <v>9719846</v>
      </c>
      <c r="L9" s="27">
        <v>93513587.849999994</v>
      </c>
      <c r="M9" s="19">
        <v>223716.71734449759</v>
      </c>
      <c r="N9" s="19">
        <v>343011.42723299999</v>
      </c>
      <c r="O9" s="20">
        <v>9.6208919205098518</v>
      </c>
      <c r="P9" s="18">
        <v>3.7634408602150504E-2</v>
      </c>
      <c r="Q9" s="17">
        <v>10.4</v>
      </c>
      <c r="R9" s="17">
        <v>9.5500000000000007</v>
      </c>
      <c r="S9" s="2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3">
        <v>5</v>
      </c>
      <c r="B10" s="23" t="s">
        <v>121</v>
      </c>
      <c r="C10" s="17">
        <v>0.2</v>
      </c>
      <c r="D10" s="17">
        <v>0.2</v>
      </c>
      <c r="E10" s="17">
        <v>0.2</v>
      </c>
      <c r="F10" s="17">
        <v>0.2</v>
      </c>
      <c r="G10" s="24">
        <v>0.2</v>
      </c>
      <c r="H10" s="25">
        <v>0</v>
      </c>
      <c r="I10" s="26">
        <v>0</v>
      </c>
      <c r="J10" s="18">
        <v>0</v>
      </c>
      <c r="K10" s="27">
        <v>51400</v>
      </c>
      <c r="L10" s="27">
        <v>10280</v>
      </c>
      <c r="M10" s="19">
        <v>24.593301435406698</v>
      </c>
      <c r="N10" s="19">
        <v>4117</v>
      </c>
      <c r="O10" s="20">
        <v>0.2</v>
      </c>
      <c r="P10" s="18">
        <v>0</v>
      </c>
      <c r="Q10" s="17">
        <v>0.2</v>
      </c>
      <c r="R10" s="17">
        <v>0.2</v>
      </c>
      <c r="S10" s="29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3">
        <v>6</v>
      </c>
      <c r="B11" s="23" t="s">
        <v>16</v>
      </c>
      <c r="C11" s="17">
        <v>5.8</v>
      </c>
      <c r="D11" s="17">
        <v>5.8</v>
      </c>
      <c r="E11" s="17">
        <v>6</v>
      </c>
      <c r="F11" s="17">
        <v>5.9</v>
      </c>
      <c r="G11" s="24">
        <v>5.9</v>
      </c>
      <c r="H11" s="25">
        <v>1.6949152542372836E-2</v>
      </c>
      <c r="I11" s="26">
        <v>0.10000000000000053</v>
      </c>
      <c r="J11" s="18">
        <v>1.7241379310344973E-2</v>
      </c>
      <c r="K11" s="27">
        <v>1732684</v>
      </c>
      <c r="L11" s="27">
        <v>10259393.949999999</v>
      </c>
      <c r="M11" s="19">
        <v>24544.004665071767</v>
      </c>
      <c r="N11" s="19">
        <v>11800</v>
      </c>
      <c r="O11" s="20">
        <v>5.9210992598765841</v>
      </c>
      <c r="P11" s="18">
        <v>-7.0866141732283339E-2</v>
      </c>
      <c r="Q11" s="17">
        <v>7.8</v>
      </c>
      <c r="R11" s="17">
        <v>5.8</v>
      </c>
      <c r="S11" s="29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3">
        <v>7</v>
      </c>
      <c r="B12" s="23" t="s">
        <v>126</v>
      </c>
      <c r="C12" s="17">
        <v>0.2</v>
      </c>
      <c r="D12" s="17">
        <v>0.2</v>
      </c>
      <c r="E12" s="17">
        <v>0.2</v>
      </c>
      <c r="F12" s="17">
        <v>0.2</v>
      </c>
      <c r="G12" s="24">
        <v>0.2</v>
      </c>
      <c r="H12" s="25">
        <v>0</v>
      </c>
      <c r="I12" s="26">
        <v>0</v>
      </c>
      <c r="J12" s="18">
        <v>0</v>
      </c>
      <c r="K12" s="27">
        <v>200</v>
      </c>
      <c r="L12" s="27">
        <v>40</v>
      </c>
      <c r="M12" s="19">
        <v>9.569377990430622E-2</v>
      </c>
      <c r="N12" s="19">
        <v>887.80939720000015</v>
      </c>
      <c r="O12" s="20">
        <v>0.2</v>
      </c>
      <c r="P12" s="18">
        <v>0</v>
      </c>
      <c r="Q12" s="17">
        <v>0.2</v>
      </c>
      <c r="R12" s="17">
        <v>0.2</v>
      </c>
      <c r="S12" s="29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3">
        <v>8</v>
      </c>
      <c r="B13" s="23" t="s">
        <v>17</v>
      </c>
      <c r="C13" s="17">
        <v>0.76</v>
      </c>
      <c r="D13" s="17">
        <v>0.76</v>
      </c>
      <c r="E13" s="17">
        <v>0.78</v>
      </c>
      <c r="F13" s="17">
        <v>0.74</v>
      </c>
      <c r="G13" s="24">
        <v>0.75</v>
      </c>
      <c r="H13" s="25">
        <v>5.4054054054054168E-2</v>
      </c>
      <c r="I13" s="26">
        <v>-1.0000000000000009E-2</v>
      </c>
      <c r="J13" s="18">
        <v>-1.3157894736842146E-2</v>
      </c>
      <c r="K13" s="27">
        <v>7767607</v>
      </c>
      <c r="L13" s="27">
        <v>5835184.5999999996</v>
      </c>
      <c r="M13" s="19">
        <v>13959.771770334928</v>
      </c>
      <c r="N13" s="19">
        <v>15504.949054499999</v>
      </c>
      <c r="O13" s="20">
        <v>0.75122036941364301</v>
      </c>
      <c r="P13" s="18">
        <v>7.1428571428571397E-2</v>
      </c>
      <c r="Q13" s="17">
        <v>0.84</v>
      </c>
      <c r="R13" s="17">
        <v>0.64</v>
      </c>
      <c r="S13" s="29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3">
        <v>9</v>
      </c>
      <c r="B14" s="23" t="s">
        <v>83</v>
      </c>
      <c r="C14" s="17">
        <v>1400</v>
      </c>
      <c r="D14" s="17">
        <v>1400</v>
      </c>
      <c r="E14" s="17">
        <v>1400</v>
      </c>
      <c r="F14" s="17">
        <v>1400</v>
      </c>
      <c r="G14" s="24">
        <v>1400</v>
      </c>
      <c r="H14" s="25">
        <v>0</v>
      </c>
      <c r="I14" s="26">
        <v>0</v>
      </c>
      <c r="J14" s="18">
        <v>0</v>
      </c>
      <c r="K14" s="27">
        <v>61535</v>
      </c>
      <c r="L14" s="27">
        <v>92118032.400000006</v>
      </c>
      <c r="M14" s="19">
        <v>220378.06794258376</v>
      </c>
      <c r="N14" s="19">
        <v>5261412.1056000004</v>
      </c>
      <c r="O14" s="20">
        <v>1497.0022328755992</v>
      </c>
      <c r="P14" s="18">
        <v>0.46596858638743455</v>
      </c>
      <c r="Q14" s="17">
        <v>1400</v>
      </c>
      <c r="R14" s="17">
        <v>955</v>
      </c>
      <c r="S14" s="29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3">
        <v>10</v>
      </c>
      <c r="B15" s="23" t="s">
        <v>113</v>
      </c>
      <c r="C15" s="17">
        <v>7.2</v>
      </c>
      <c r="D15" s="17">
        <v>7.2</v>
      </c>
      <c r="E15" s="17">
        <v>7.2</v>
      </c>
      <c r="F15" s="17">
        <v>7.2</v>
      </c>
      <c r="G15" s="24">
        <v>7.2</v>
      </c>
      <c r="H15" s="25">
        <v>0</v>
      </c>
      <c r="I15" s="26">
        <v>0</v>
      </c>
      <c r="J15" s="18">
        <v>0</v>
      </c>
      <c r="K15" s="27">
        <v>300</v>
      </c>
      <c r="L15" s="27">
        <v>1950</v>
      </c>
      <c r="M15" s="19">
        <v>4.6650717703349285</v>
      </c>
      <c r="N15" s="19">
        <v>1583.6831999999999</v>
      </c>
      <c r="O15" s="20">
        <v>6.5</v>
      </c>
      <c r="P15" s="18">
        <v>0</v>
      </c>
      <c r="Q15" s="17">
        <v>7.2</v>
      </c>
      <c r="R15" s="17">
        <v>7.2</v>
      </c>
      <c r="S15" s="29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3">
        <v>11</v>
      </c>
      <c r="B16" s="23" t="s">
        <v>68</v>
      </c>
      <c r="C16" s="17">
        <v>15.2</v>
      </c>
      <c r="D16" s="17">
        <v>15.2</v>
      </c>
      <c r="E16" s="17">
        <v>15.2</v>
      </c>
      <c r="F16" s="17">
        <v>15.2</v>
      </c>
      <c r="G16" s="24">
        <v>15.2</v>
      </c>
      <c r="H16" s="25">
        <v>0</v>
      </c>
      <c r="I16" s="26">
        <v>0</v>
      </c>
      <c r="J16" s="18">
        <v>0</v>
      </c>
      <c r="K16" s="27">
        <v>413403</v>
      </c>
      <c r="L16" s="27">
        <v>6211136.4500000002</v>
      </c>
      <c r="M16" s="19">
        <v>14859.178110047847</v>
      </c>
      <c r="N16" s="19">
        <v>19797.712765600001</v>
      </c>
      <c r="O16" s="20">
        <v>15.02441068400568</v>
      </c>
      <c r="P16" s="18">
        <v>0.16923076923076907</v>
      </c>
      <c r="Q16" s="17">
        <v>15.2</v>
      </c>
      <c r="R16" s="17">
        <v>11.55</v>
      </c>
      <c r="S16" s="29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3">
        <v>12</v>
      </c>
      <c r="B17" s="23" t="s">
        <v>78</v>
      </c>
      <c r="C17" s="17">
        <v>7.2</v>
      </c>
      <c r="D17" s="17">
        <v>7.2</v>
      </c>
      <c r="E17" s="17">
        <v>7.2</v>
      </c>
      <c r="F17" s="17">
        <v>7.2</v>
      </c>
      <c r="G17" s="24">
        <v>7.2</v>
      </c>
      <c r="H17" s="25">
        <v>0</v>
      </c>
      <c r="I17" s="26">
        <v>0</v>
      </c>
      <c r="J17" s="18">
        <v>0</v>
      </c>
      <c r="K17" s="27">
        <v>13241</v>
      </c>
      <c r="L17" s="27">
        <v>103324.7</v>
      </c>
      <c r="M17" s="19">
        <v>247.18827751196173</v>
      </c>
      <c r="N17" s="19">
        <v>2086.7288183999999</v>
      </c>
      <c r="O17" s="20">
        <v>7.8033909825541876</v>
      </c>
      <c r="P17" s="18">
        <v>-0.15789473684210531</v>
      </c>
      <c r="Q17" s="17">
        <v>8.5500000000000007</v>
      </c>
      <c r="R17" s="17">
        <v>6.15</v>
      </c>
      <c r="S17" s="29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3">
        <v>13</v>
      </c>
      <c r="B18" s="23" t="s">
        <v>104</v>
      </c>
      <c r="C18" s="17">
        <v>57</v>
      </c>
      <c r="D18" s="17">
        <v>57</v>
      </c>
      <c r="E18" s="17">
        <v>57</v>
      </c>
      <c r="F18" s="17">
        <v>57</v>
      </c>
      <c r="G18" s="24">
        <v>57</v>
      </c>
      <c r="H18" s="25">
        <v>0</v>
      </c>
      <c r="I18" s="26">
        <v>0</v>
      </c>
      <c r="J18" s="18">
        <v>0</v>
      </c>
      <c r="K18" s="27">
        <v>37011</v>
      </c>
      <c r="L18" s="27">
        <v>2129127.6</v>
      </c>
      <c r="M18" s="19">
        <v>5093.6066985645939</v>
      </c>
      <c r="N18" s="19">
        <v>28498.403999999999</v>
      </c>
      <c r="O18" s="20">
        <v>57.526886601280701</v>
      </c>
      <c r="P18" s="18">
        <v>7.6487252124645799E-2</v>
      </c>
      <c r="Q18" s="17">
        <v>58.2</v>
      </c>
      <c r="R18" s="17">
        <v>52.95</v>
      </c>
      <c r="S18" s="29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3">
        <v>14</v>
      </c>
      <c r="B19" s="23" t="s">
        <v>67</v>
      </c>
      <c r="C19" s="17">
        <v>74.25</v>
      </c>
      <c r="D19" s="17">
        <v>74.25</v>
      </c>
      <c r="E19" s="17">
        <v>74.25</v>
      </c>
      <c r="F19" s="17">
        <v>74.25</v>
      </c>
      <c r="G19" s="24">
        <v>74.25</v>
      </c>
      <c r="H19" s="25">
        <v>0</v>
      </c>
      <c r="I19" s="26">
        <v>0</v>
      </c>
      <c r="J19" s="18">
        <v>0</v>
      </c>
      <c r="K19" s="27">
        <v>77508</v>
      </c>
      <c r="L19" s="27">
        <v>5289273.95</v>
      </c>
      <c r="M19" s="19">
        <v>12653.76543062201</v>
      </c>
      <c r="N19" s="19">
        <v>2514428.2889549998</v>
      </c>
      <c r="O19" s="20">
        <v>68.241651829488575</v>
      </c>
      <c r="P19" s="18">
        <v>0.10738255033557054</v>
      </c>
      <c r="Q19" s="17">
        <v>74.25</v>
      </c>
      <c r="R19" s="17">
        <v>68</v>
      </c>
      <c r="S19" s="2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3">
        <v>15</v>
      </c>
      <c r="B20" s="23" t="s">
        <v>96</v>
      </c>
      <c r="C20" s="17">
        <v>55</v>
      </c>
      <c r="D20" s="17">
        <v>55</v>
      </c>
      <c r="E20" s="17">
        <v>57.9</v>
      </c>
      <c r="F20" s="17">
        <v>57.9</v>
      </c>
      <c r="G20" s="24">
        <v>57.9</v>
      </c>
      <c r="H20" s="25">
        <v>0</v>
      </c>
      <c r="I20" s="26">
        <v>2.8999999999999986</v>
      </c>
      <c r="J20" s="18">
        <v>5.2727272727272734E-2</v>
      </c>
      <c r="K20" s="27">
        <v>617083</v>
      </c>
      <c r="L20" s="27">
        <v>34117545.950000003</v>
      </c>
      <c r="M20" s="19">
        <v>81620.923325358861</v>
      </c>
      <c r="N20" s="19">
        <v>1042200</v>
      </c>
      <c r="O20" s="20">
        <v>55.288423032233915</v>
      </c>
      <c r="P20" s="18">
        <v>0.44750000000000001</v>
      </c>
      <c r="Q20" s="17">
        <v>66</v>
      </c>
      <c r="R20" s="17">
        <v>44</v>
      </c>
      <c r="S20" s="29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3">
        <v>16</v>
      </c>
      <c r="B21" s="23" t="s">
        <v>18</v>
      </c>
      <c r="C21" s="17">
        <v>15.9</v>
      </c>
      <c r="D21" s="17">
        <v>15.9</v>
      </c>
      <c r="E21" s="17">
        <v>15.9</v>
      </c>
      <c r="F21" s="17">
        <v>15.9</v>
      </c>
      <c r="G21" s="24">
        <v>15.9</v>
      </c>
      <c r="H21" s="25">
        <v>0</v>
      </c>
      <c r="I21" s="26">
        <v>0</v>
      </c>
      <c r="J21" s="18">
        <v>0</v>
      </c>
      <c r="K21" s="27">
        <v>1913426</v>
      </c>
      <c r="L21" s="27">
        <v>29538437.5</v>
      </c>
      <c r="M21" s="19">
        <v>70666.118421052626</v>
      </c>
      <c r="N21" s="19">
        <v>29863.412435999999</v>
      </c>
      <c r="O21" s="20">
        <v>15.437460084685794</v>
      </c>
      <c r="P21" s="18">
        <v>0.80681818181818166</v>
      </c>
      <c r="Q21" s="17">
        <v>17</v>
      </c>
      <c r="R21" s="17">
        <v>7.75</v>
      </c>
      <c r="S21" s="29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3">
        <v>17</v>
      </c>
      <c r="B22" s="23" t="s">
        <v>81</v>
      </c>
      <c r="C22" s="17">
        <v>21.85</v>
      </c>
      <c r="D22" s="17">
        <v>21.85</v>
      </c>
      <c r="E22" s="17">
        <v>21.9</v>
      </c>
      <c r="F22" s="17">
        <v>21.7</v>
      </c>
      <c r="G22" s="24">
        <v>21.9</v>
      </c>
      <c r="H22" s="25">
        <v>9.2165898617511122E-3</v>
      </c>
      <c r="I22" s="26">
        <v>4.9999999999997158E-2</v>
      </c>
      <c r="J22" s="18">
        <v>2.2883295194506825E-3</v>
      </c>
      <c r="K22" s="27">
        <v>1551575</v>
      </c>
      <c r="L22" s="27">
        <v>33855040.200000003</v>
      </c>
      <c r="M22" s="19">
        <v>80992.919138755984</v>
      </c>
      <c r="N22" s="19">
        <v>15329.999999999998</v>
      </c>
      <c r="O22" s="20">
        <v>21.81978969756538</v>
      </c>
      <c r="P22" s="18">
        <v>0.12596401028277637</v>
      </c>
      <c r="Q22" s="17">
        <v>22.4</v>
      </c>
      <c r="R22" s="17">
        <v>17.55</v>
      </c>
      <c r="S22" s="29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3">
        <v>18</v>
      </c>
      <c r="B23" s="23" t="s">
        <v>127</v>
      </c>
      <c r="C23" s="17">
        <v>3.19</v>
      </c>
      <c r="D23" s="17">
        <v>3.19</v>
      </c>
      <c r="E23" s="17">
        <v>3.19</v>
      </c>
      <c r="F23" s="17">
        <v>3.19</v>
      </c>
      <c r="G23" s="24">
        <v>3.19</v>
      </c>
      <c r="H23" s="25">
        <v>0</v>
      </c>
      <c r="I23" s="26">
        <v>0</v>
      </c>
      <c r="J23" s="18">
        <v>0</v>
      </c>
      <c r="K23" s="27">
        <v>1217</v>
      </c>
      <c r="L23" s="27">
        <v>4101</v>
      </c>
      <c r="M23" s="19">
        <v>9.8110047846889952</v>
      </c>
      <c r="N23" s="19">
        <v>4940.6081999999997</v>
      </c>
      <c r="O23" s="20">
        <v>3.3697617091207888</v>
      </c>
      <c r="P23" s="18">
        <v>0</v>
      </c>
      <c r="Q23" s="17">
        <v>3.19</v>
      </c>
      <c r="R23" s="17">
        <v>3.19</v>
      </c>
      <c r="S23" s="29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3">
        <v>19</v>
      </c>
      <c r="B24" s="23" t="s">
        <v>66</v>
      </c>
      <c r="C24" s="17">
        <v>1.22</v>
      </c>
      <c r="D24" s="17">
        <v>1.22</v>
      </c>
      <c r="E24" s="17">
        <v>1.2</v>
      </c>
      <c r="F24" s="17">
        <v>1.19</v>
      </c>
      <c r="G24" s="24">
        <v>1.2</v>
      </c>
      <c r="H24" s="25">
        <v>8.4033613445377853E-3</v>
      </c>
      <c r="I24" s="26">
        <v>-2.0000000000000018E-2</v>
      </c>
      <c r="J24" s="18">
        <v>-1.6393442622950838E-2</v>
      </c>
      <c r="K24" s="27">
        <v>6827301</v>
      </c>
      <c r="L24" s="27">
        <v>8176303.0700000003</v>
      </c>
      <c r="M24" s="19">
        <v>19560.533660287081</v>
      </c>
      <c r="N24" s="19">
        <v>4020.6116999999999</v>
      </c>
      <c r="O24" s="20">
        <v>1.197589365109287</v>
      </c>
      <c r="P24" s="18">
        <v>-0.30232558139534882</v>
      </c>
      <c r="Q24" s="17">
        <v>1.79</v>
      </c>
      <c r="R24" s="17">
        <v>1.1399999999999999</v>
      </c>
      <c r="S24" s="29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3">
        <v>20</v>
      </c>
      <c r="B25" s="23" t="s">
        <v>82</v>
      </c>
      <c r="C25" s="17">
        <v>4.8499999999999996</v>
      </c>
      <c r="D25" s="17">
        <v>4.8499999999999996</v>
      </c>
      <c r="E25" s="17">
        <v>5.3</v>
      </c>
      <c r="F25" s="17">
        <v>4.37</v>
      </c>
      <c r="G25" s="24">
        <v>4.37</v>
      </c>
      <c r="H25" s="25">
        <v>0.21281464530892436</v>
      </c>
      <c r="I25" s="26">
        <v>-0.47999999999999954</v>
      </c>
      <c r="J25" s="18">
        <v>-9.8969072164948324E-2</v>
      </c>
      <c r="K25" s="27">
        <v>4799513</v>
      </c>
      <c r="L25" s="27">
        <v>21956966.800000001</v>
      </c>
      <c r="M25" s="19">
        <v>52528.628708133976</v>
      </c>
      <c r="N25" s="19">
        <v>34214.899547679997</v>
      </c>
      <c r="O25" s="20">
        <v>4.5748322381874997</v>
      </c>
      <c r="P25" s="18">
        <v>0.85957446808510629</v>
      </c>
      <c r="Q25" s="17">
        <v>4.8499999999999996</v>
      </c>
      <c r="R25" s="17">
        <v>1.87</v>
      </c>
      <c r="S25" s="29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3">
        <v>21</v>
      </c>
      <c r="B26" s="23" t="s">
        <v>59</v>
      </c>
      <c r="C26" s="17">
        <v>0.23</v>
      </c>
      <c r="D26" s="17">
        <v>0.23</v>
      </c>
      <c r="E26" s="17">
        <v>0.22</v>
      </c>
      <c r="F26" s="17">
        <v>0.21</v>
      </c>
      <c r="G26" s="24">
        <v>0.22</v>
      </c>
      <c r="H26" s="25">
        <v>4.7619047619047672E-2</v>
      </c>
      <c r="I26" s="26">
        <v>-1.0000000000000009E-2</v>
      </c>
      <c r="J26" s="18">
        <v>-4.3478260869565299E-2</v>
      </c>
      <c r="K26" s="27">
        <v>4803550</v>
      </c>
      <c r="L26" s="27">
        <v>1033206.5</v>
      </c>
      <c r="M26" s="19">
        <v>2471.7858851674641</v>
      </c>
      <c r="N26" s="19">
        <v>1033.1332</v>
      </c>
      <c r="O26" s="20">
        <v>0.21509227550457474</v>
      </c>
      <c r="P26" s="18">
        <v>0</v>
      </c>
      <c r="Q26" s="17">
        <v>0.24</v>
      </c>
      <c r="R26" s="17">
        <v>0.2</v>
      </c>
      <c r="S26" s="29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3">
        <v>22</v>
      </c>
      <c r="B27" s="23" t="s">
        <v>115</v>
      </c>
      <c r="C27" s="17">
        <v>0.56000000000000005</v>
      </c>
      <c r="D27" s="17">
        <v>0.56000000000000005</v>
      </c>
      <c r="E27" s="17">
        <v>0.6</v>
      </c>
      <c r="F27" s="17">
        <v>0.59</v>
      </c>
      <c r="G27" s="24">
        <v>0.59</v>
      </c>
      <c r="H27" s="25">
        <v>1.6949152542372836E-2</v>
      </c>
      <c r="I27" s="26">
        <v>2.9999999999999916E-2</v>
      </c>
      <c r="J27" s="18">
        <v>5.3571428571428381E-2</v>
      </c>
      <c r="K27" s="27">
        <v>980373</v>
      </c>
      <c r="L27" s="27">
        <v>585423.80000000005</v>
      </c>
      <c r="M27" s="19">
        <v>1400.5354066985647</v>
      </c>
      <c r="N27" s="19">
        <v>6315.6549999999997</v>
      </c>
      <c r="O27" s="20">
        <v>0.59714394419266958</v>
      </c>
      <c r="P27" s="18">
        <v>-0.25316455696202544</v>
      </c>
      <c r="Q27" s="17">
        <v>0.74</v>
      </c>
      <c r="R27" s="17">
        <v>0.56000000000000005</v>
      </c>
      <c r="S27" s="29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3">
        <v>23</v>
      </c>
      <c r="B28" s="23" t="s">
        <v>110</v>
      </c>
      <c r="C28" s="17">
        <v>3.5</v>
      </c>
      <c r="D28" s="17">
        <v>3.5</v>
      </c>
      <c r="E28" s="17">
        <v>3.5</v>
      </c>
      <c r="F28" s="17">
        <v>3.5</v>
      </c>
      <c r="G28" s="24">
        <v>3.5</v>
      </c>
      <c r="H28" s="25">
        <v>0</v>
      </c>
      <c r="I28" s="26">
        <v>0</v>
      </c>
      <c r="J28" s="18">
        <v>0</v>
      </c>
      <c r="K28" s="27">
        <v>16081</v>
      </c>
      <c r="L28" s="27">
        <v>55372.05</v>
      </c>
      <c r="M28" s="19">
        <v>132.46901913875598</v>
      </c>
      <c r="N28" s="19">
        <v>1414.88375</v>
      </c>
      <c r="O28" s="20">
        <v>3.4433213108637526</v>
      </c>
      <c r="P28" s="18">
        <v>-0.16666666666666674</v>
      </c>
      <c r="Q28" s="17">
        <v>4.2</v>
      </c>
      <c r="R28" s="17">
        <v>3.5</v>
      </c>
      <c r="S28" s="29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3">
        <v>24</v>
      </c>
      <c r="B29" s="23" t="s">
        <v>62</v>
      </c>
      <c r="C29" s="17">
        <v>31.5</v>
      </c>
      <c r="D29" s="17">
        <v>31.5</v>
      </c>
      <c r="E29" s="17">
        <v>31.5</v>
      </c>
      <c r="F29" s="17">
        <v>31.5</v>
      </c>
      <c r="G29" s="24">
        <v>31.5</v>
      </c>
      <c r="H29" s="25">
        <v>0</v>
      </c>
      <c r="I29" s="26">
        <v>0</v>
      </c>
      <c r="J29" s="18">
        <v>0</v>
      </c>
      <c r="K29" s="27">
        <v>26107</v>
      </c>
      <c r="L29" s="27">
        <v>857557.5</v>
      </c>
      <c r="M29" s="19">
        <v>2051.5729665071772</v>
      </c>
      <c r="N29" s="19">
        <v>21859.491685500001</v>
      </c>
      <c r="O29" s="20">
        <v>32.847799440763012</v>
      </c>
      <c r="P29" s="18">
        <v>0.43181818181818188</v>
      </c>
      <c r="Q29" s="17">
        <v>31.5</v>
      </c>
      <c r="R29" s="17">
        <v>21.3</v>
      </c>
      <c r="S29" s="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3">
        <v>25</v>
      </c>
      <c r="B30" s="23" t="s">
        <v>77</v>
      </c>
      <c r="C30" s="17">
        <v>0.57999999999999996</v>
      </c>
      <c r="D30" s="17">
        <v>0.57999999999999996</v>
      </c>
      <c r="E30" s="17">
        <v>0.59</v>
      </c>
      <c r="F30" s="17">
        <v>0.57999999999999996</v>
      </c>
      <c r="G30" s="24">
        <v>0.59</v>
      </c>
      <c r="H30" s="25">
        <v>1.7241379310344751E-2</v>
      </c>
      <c r="I30" s="26">
        <v>1.0000000000000009E-2</v>
      </c>
      <c r="J30" s="18">
        <v>1.7241379310344751E-2</v>
      </c>
      <c r="K30" s="27">
        <v>721208</v>
      </c>
      <c r="L30" s="27">
        <v>421793.48</v>
      </c>
      <c r="M30" s="19">
        <v>1009.0753110047847</v>
      </c>
      <c r="N30" s="19">
        <v>10718.171710699999</v>
      </c>
      <c r="O30" s="20">
        <v>0.58484304111989882</v>
      </c>
      <c r="P30" s="18">
        <v>0.28260869565217384</v>
      </c>
      <c r="Q30" s="17">
        <v>0.74</v>
      </c>
      <c r="R30" s="17">
        <v>0.5</v>
      </c>
      <c r="S30" s="29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3">
        <v>26</v>
      </c>
      <c r="B31" s="23" t="s">
        <v>86</v>
      </c>
      <c r="C31" s="17">
        <v>0.55000000000000004</v>
      </c>
      <c r="D31" s="17">
        <v>0.55000000000000004</v>
      </c>
      <c r="E31" s="17">
        <v>0.55000000000000004</v>
      </c>
      <c r="F31" s="17">
        <v>0.54</v>
      </c>
      <c r="G31" s="24">
        <v>0.54</v>
      </c>
      <c r="H31" s="25">
        <v>1.8518518518518601E-2</v>
      </c>
      <c r="I31" s="26">
        <v>-1.0000000000000009E-2</v>
      </c>
      <c r="J31" s="18">
        <v>-1.8181818181818188E-2</v>
      </c>
      <c r="K31" s="27">
        <v>4353761</v>
      </c>
      <c r="L31" s="27">
        <v>2383842.2999999998</v>
      </c>
      <c r="M31" s="19">
        <v>5702.9720095693774</v>
      </c>
      <c r="N31" s="19">
        <v>1918.0800000000002</v>
      </c>
      <c r="O31" s="20">
        <v>0.54753632548961684</v>
      </c>
      <c r="P31" s="18">
        <v>0.42105263157894735</v>
      </c>
      <c r="Q31" s="17">
        <v>0.61</v>
      </c>
      <c r="R31" s="17">
        <v>0.35</v>
      </c>
      <c r="S31" s="29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3">
        <v>27</v>
      </c>
      <c r="B32" s="23" t="s">
        <v>72</v>
      </c>
      <c r="C32" s="17">
        <v>7.15</v>
      </c>
      <c r="D32" s="17">
        <v>7.15</v>
      </c>
      <c r="E32" s="17">
        <v>7.45</v>
      </c>
      <c r="F32" s="17">
        <v>7.4</v>
      </c>
      <c r="G32" s="24">
        <v>7.45</v>
      </c>
      <c r="H32" s="25">
        <v>6.7567567567567988E-3</v>
      </c>
      <c r="I32" s="26">
        <v>0.29999999999999982</v>
      </c>
      <c r="J32" s="18">
        <v>4.195804195804187E-2</v>
      </c>
      <c r="K32" s="27">
        <v>2711465</v>
      </c>
      <c r="L32" s="27">
        <v>20163542.800000001</v>
      </c>
      <c r="M32" s="19">
        <v>48238.140669856461</v>
      </c>
      <c r="N32" s="19">
        <v>43819.888252750003</v>
      </c>
      <c r="O32" s="20">
        <v>7.4364016500305192</v>
      </c>
      <c r="P32" s="18">
        <v>-5.6962025316455667E-2</v>
      </c>
      <c r="Q32" s="17">
        <v>8</v>
      </c>
      <c r="R32" s="17">
        <v>6.5</v>
      </c>
      <c r="S32" s="29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3">
        <v>28</v>
      </c>
      <c r="B33" s="23" t="s">
        <v>55</v>
      </c>
      <c r="C33" s="17">
        <v>2.66</v>
      </c>
      <c r="D33" s="17">
        <v>2.66</v>
      </c>
      <c r="E33" s="17">
        <v>2.9</v>
      </c>
      <c r="F33" s="17">
        <v>2.89</v>
      </c>
      <c r="G33" s="24">
        <v>2.9</v>
      </c>
      <c r="H33" s="25">
        <v>3.4602076124565784E-3</v>
      </c>
      <c r="I33" s="26">
        <v>0.23999999999999977</v>
      </c>
      <c r="J33" s="18">
        <v>9.0225563909774431E-2</v>
      </c>
      <c r="K33" s="27">
        <v>950379</v>
      </c>
      <c r="L33" s="27">
        <v>2721328.85</v>
      </c>
      <c r="M33" s="19">
        <v>6510.3561004784688</v>
      </c>
      <c r="N33" s="19">
        <v>5107.8338753999997</v>
      </c>
      <c r="O33" s="20">
        <v>2.8634143325978374</v>
      </c>
      <c r="P33" s="18">
        <v>9.8484848484848397E-2</v>
      </c>
      <c r="Q33" s="17">
        <v>2.95</v>
      </c>
      <c r="R33" s="17">
        <v>2.0499999999999998</v>
      </c>
      <c r="S33" s="29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3">
        <v>29</v>
      </c>
      <c r="B34" s="23" t="s">
        <v>122</v>
      </c>
      <c r="C34" s="17">
        <v>0.99</v>
      </c>
      <c r="D34" s="17">
        <v>0.99</v>
      </c>
      <c r="E34" s="17">
        <v>0.99</v>
      </c>
      <c r="F34" s="17">
        <v>0.99</v>
      </c>
      <c r="G34" s="24">
        <v>0.99</v>
      </c>
      <c r="H34" s="25">
        <v>0</v>
      </c>
      <c r="I34" s="26">
        <v>0</v>
      </c>
      <c r="J34" s="18">
        <v>0</v>
      </c>
      <c r="K34" s="27">
        <v>2350</v>
      </c>
      <c r="L34" s="27">
        <v>2514.5</v>
      </c>
      <c r="M34" s="19">
        <v>6.0155502392344502</v>
      </c>
      <c r="N34" s="19">
        <v>2499.5780954100001</v>
      </c>
      <c r="O34" s="20">
        <v>1.07</v>
      </c>
      <c r="P34" s="18">
        <v>-0.11607142857142871</v>
      </c>
      <c r="Q34" s="17">
        <v>1.23</v>
      </c>
      <c r="R34" s="17">
        <v>0.88</v>
      </c>
      <c r="S34" s="29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3">
        <v>30</v>
      </c>
      <c r="B35" s="23" t="s">
        <v>123</v>
      </c>
      <c r="C35" s="17">
        <v>0.2</v>
      </c>
      <c r="D35" s="17">
        <v>0.2</v>
      </c>
      <c r="E35" s="17">
        <v>0.2</v>
      </c>
      <c r="F35" s="17">
        <v>0.2</v>
      </c>
      <c r="G35" s="24">
        <v>0.2</v>
      </c>
      <c r="H35" s="25">
        <v>0</v>
      </c>
      <c r="I35" s="26">
        <v>0</v>
      </c>
      <c r="J35" s="18">
        <v>0</v>
      </c>
      <c r="K35" s="27">
        <v>34000</v>
      </c>
      <c r="L35" s="27">
        <v>6800</v>
      </c>
      <c r="M35" s="19">
        <v>16.267942583732058</v>
      </c>
      <c r="N35" s="19">
        <v>2400</v>
      </c>
      <c r="O35" s="20">
        <v>0.2</v>
      </c>
      <c r="P35" s="18">
        <v>0</v>
      </c>
      <c r="Q35" s="17">
        <v>0.2</v>
      </c>
      <c r="R35" s="17">
        <v>0.2</v>
      </c>
      <c r="S35" s="29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3">
        <v>31</v>
      </c>
      <c r="B36" s="23" t="s">
        <v>39</v>
      </c>
      <c r="C36" s="17">
        <v>300</v>
      </c>
      <c r="D36" s="17">
        <v>300</v>
      </c>
      <c r="E36" s="17">
        <v>300</v>
      </c>
      <c r="F36" s="17">
        <v>300</v>
      </c>
      <c r="G36" s="24">
        <v>300</v>
      </c>
      <c r="H36" s="25">
        <v>0</v>
      </c>
      <c r="I36" s="26">
        <v>0</v>
      </c>
      <c r="J36" s="18">
        <v>0</v>
      </c>
      <c r="K36" s="27">
        <v>340949</v>
      </c>
      <c r="L36" s="27">
        <v>102191492.59999999</v>
      </c>
      <c r="M36" s="19">
        <v>244477.25502392344</v>
      </c>
      <c r="N36" s="19">
        <v>5112152.2229999993</v>
      </c>
      <c r="O36" s="20">
        <v>299.72662362992702</v>
      </c>
      <c r="P36" s="18">
        <v>0.16731517509727634</v>
      </c>
      <c r="Q36" s="17">
        <v>300</v>
      </c>
      <c r="R36" s="17">
        <v>250</v>
      </c>
      <c r="S36" s="29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3">
        <v>32</v>
      </c>
      <c r="B37" s="23" t="s">
        <v>19</v>
      </c>
      <c r="C37" s="17">
        <v>17.100000000000001</v>
      </c>
      <c r="D37" s="17">
        <v>17.100000000000001</v>
      </c>
      <c r="E37" s="17">
        <v>17.3</v>
      </c>
      <c r="F37" s="17">
        <v>17.3</v>
      </c>
      <c r="G37" s="24">
        <v>17.3</v>
      </c>
      <c r="H37" s="25">
        <v>0</v>
      </c>
      <c r="I37" s="26">
        <v>0.19999999999999929</v>
      </c>
      <c r="J37" s="18">
        <v>1.1695906432748426E-2</v>
      </c>
      <c r="K37" s="27">
        <v>1123640</v>
      </c>
      <c r="L37" s="27">
        <v>19532755.350000001</v>
      </c>
      <c r="M37" s="19">
        <v>46729.079784688998</v>
      </c>
      <c r="N37" s="19">
        <v>210140.993552</v>
      </c>
      <c r="O37" s="20">
        <v>17.383463876330499</v>
      </c>
      <c r="P37" s="18">
        <v>-5.7471264367814356E-3</v>
      </c>
      <c r="Q37" s="17">
        <v>18.3</v>
      </c>
      <c r="R37" s="17">
        <v>15.5</v>
      </c>
      <c r="S37" s="29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3">
        <v>33</v>
      </c>
      <c r="B38" s="23" t="s">
        <v>116</v>
      </c>
      <c r="C38" s="17">
        <v>0.2</v>
      </c>
      <c r="D38" s="17">
        <v>0.2</v>
      </c>
      <c r="E38" s="17">
        <v>0.2</v>
      </c>
      <c r="F38" s="17">
        <v>0.2</v>
      </c>
      <c r="G38" s="24">
        <v>0.2</v>
      </c>
      <c r="H38" s="25">
        <v>0</v>
      </c>
      <c r="I38" s="26">
        <v>0</v>
      </c>
      <c r="J38" s="18">
        <v>0</v>
      </c>
      <c r="K38" s="27">
        <v>1000</v>
      </c>
      <c r="L38" s="27">
        <v>200</v>
      </c>
      <c r="M38" s="19">
        <v>0.4784688995215311</v>
      </c>
      <c r="N38" s="19">
        <v>300</v>
      </c>
      <c r="O38" s="20">
        <v>0.2</v>
      </c>
      <c r="P38" s="18">
        <v>0</v>
      </c>
      <c r="Q38" s="17">
        <v>0.2</v>
      </c>
      <c r="R38" s="17">
        <v>0.2</v>
      </c>
      <c r="S38" s="29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3">
        <v>34</v>
      </c>
      <c r="B39" s="23" t="s">
        <v>42</v>
      </c>
      <c r="C39" s="17">
        <v>7.19</v>
      </c>
      <c r="D39" s="17">
        <v>7.19</v>
      </c>
      <c r="E39" s="17">
        <v>7.3</v>
      </c>
      <c r="F39" s="17">
        <v>7.25</v>
      </c>
      <c r="G39" s="24">
        <v>7.25</v>
      </c>
      <c r="H39" s="25">
        <v>6.8965517241379448E-3</v>
      </c>
      <c r="I39" s="26">
        <v>5.9999999999999609E-2</v>
      </c>
      <c r="J39" s="18">
        <v>8.3449235048678183E-3</v>
      </c>
      <c r="K39" s="27">
        <v>1433656</v>
      </c>
      <c r="L39" s="27">
        <v>10447136.970000001</v>
      </c>
      <c r="M39" s="19">
        <v>24993.150645933016</v>
      </c>
      <c r="N39" s="19">
        <v>9455.0486907499999</v>
      </c>
      <c r="O39" s="20">
        <v>7.28705977584581</v>
      </c>
      <c r="P39" s="18">
        <v>0.43564356435643559</v>
      </c>
      <c r="Q39" s="17">
        <v>7.31</v>
      </c>
      <c r="R39" s="17">
        <v>4.99</v>
      </c>
      <c r="S39" s="2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3">
        <v>35</v>
      </c>
      <c r="B40" s="23" t="s">
        <v>20</v>
      </c>
      <c r="C40" s="17">
        <v>12.5</v>
      </c>
      <c r="D40" s="17">
        <v>12.5</v>
      </c>
      <c r="E40" s="17">
        <v>12.5</v>
      </c>
      <c r="F40" s="17">
        <v>12.5</v>
      </c>
      <c r="G40" s="24">
        <v>12.5</v>
      </c>
      <c r="H40" s="25">
        <v>0</v>
      </c>
      <c r="I40" s="26">
        <v>0</v>
      </c>
      <c r="J40" s="18">
        <v>0</v>
      </c>
      <c r="K40" s="27">
        <v>1627362</v>
      </c>
      <c r="L40" s="27">
        <v>20335884.550000001</v>
      </c>
      <c r="M40" s="19">
        <v>48650.441507177035</v>
      </c>
      <c r="N40" s="19">
        <v>229369.39025000003</v>
      </c>
      <c r="O40" s="20">
        <v>12.496226746108119</v>
      </c>
      <c r="P40" s="18">
        <v>0.43678160919540243</v>
      </c>
      <c r="Q40" s="17">
        <v>13.1</v>
      </c>
      <c r="R40" s="17">
        <v>8.6</v>
      </c>
      <c r="S40" s="29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3">
        <v>36</v>
      </c>
      <c r="B41" s="23" t="s">
        <v>100</v>
      </c>
      <c r="C41" s="17">
        <v>3</v>
      </c>
      <c r="D41" s="17">
        <v>3</v>
      </c>
      <c r="E41" s="17">
        <v>3</v>
      </c>
      <c r="F41" s="17">
        <v>3</v>
      </c>
      <c r="G41" s="24">
        <v>3</v>
      </c>
      <c r="H41" s="25">
        <v>0</v>
      </c>
      <c r="I41" s="26">
        <v>0</v>
      </c>
      <c r="J41" s="18">
        <v>0</v>
      </c>
      <c r="K41" s="27">
        <v>331950</v>
      </c>
      <c r="L41" s="27">
        <v>990405.45</v>
      </c>
      <c r="M41" s="19">
        <v>2369.3910287081339</v>
      </c>
      <c r="N41" s="19">
        <v>19903.68</v>
      </c>
      <c r="O41" s="20">
        <v>2.9835982828739267</v>
      </c>
      <c r="P41" s="18">
        <v>0.58730158730158744</v>
      </c>
      <c r="Q41" s="17">
        <v>3</v>
      </c>
      <c r="R41" s="17">
        <v>1.89</v>
      </c>
      <c r="S41" s="29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3">
        <v>37</v>
      </c>
      <c r="B42" s="23" t="s">
        <v>40</v>
      </c>
      <c r="C42" s="17">
        <v>12.2</v>
      </c>
      <c r="D42" s="17">
        <v>12.2</v>
      </c>
      <c r="E42" s="17">
        <v>12</v>
      </c>
      <c r="F42" s="17">
        <v>11.8</v>
      </c>
      <c r="G42" s="24">
        <v>11.95</v>
      </c>
      <c r="H42" s="25">
        <v>1.6949152542372836E-2</v>
      </c>
      <c r="I42" s="26">
        <v>-0.25</v>
      </c>
      <c r="J42" s="18">
        <v>-2.0491803278688492E-2</v>
      </c>
      <c r="K42" s="27">
        <v>6466942</v>
      </c>
      <c r="L42" s="27">
        <v>77148588.349999994</v>
      </c>
      <c r="M42" s="19">
        <v>184566.00083732055</v>
      </c>
      <c r="N42" s="19">
        <v>428948.74884049996</v>
      </c>
      <c r="O42" s="20">
        <v>11.929686140682875</v>
      </c>
      <c r="P42" s="18">
        <v>4.8245614035087536E-2</v>
      </c>
      <c r="Q42" s="17">
        <v>12.4</v>
      </c>
      <c r="R42" s="17">
        <v>11</v>
      </c>
      <c r="S42" s="29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3">
        <v>38</v>
      </c>
      <c r="B43" s="23" t="s">
        <v>21</v>
      </c>
      <c r="C43" s="17">
        <v>3.5</v>
      </c>
      <c r="D43" s="17">
        <v>3.5</v>
      </c>
      <c r="E43" s="17">
        <v>3.5</v>
      </c>
      <c r="F43" s="17">
        <v>3.5</v>
      </c>
      <c r="G43" s="24">
        <v>3.5</v>
      </c>
      <c r="H43" s="25">
        <v>0</v>
      </c>
      <c r="I43" s="26">
        <v>0</v>
      </c>
      <c r="J43" s="18">
        <v>0</v>
      </c>
      <c r="K43" s="27">
        <v>218103</v>
      </c>
      <c r="L43" s="27">
        <v>736352.3</v>
      </c>
      <c r="M43" s="19">
        <v>1761.6083732057418</v>
      </c>
      <c r="N43" s="19">
        <v>69309.487624999994</v>
      </c>
      <c r="O43" s="20">
        <v>3.3761676822418769</v>
      </c>
      <c r="P43" s="18">
        <v>0.17056856187290959</v>
      </c>
      <c r="Q43" s="17">
        <v>3.88</v>
      </c>
      <c r="R43" s="17">
        <v>2.85</v>
      </c>
      <c r="S43" s="29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3">
        <v>39</v>
      </c>
      <c r="B44" s="23" t="s">
        <v>22</v>
      </c>
      <c r="C44" s="17">
        <v>3.45</v>
      </c>
      <c r="D44" s="17">
        <v>3.45</v>
      </c>
      <c r="E44" s="17">
        <v>3.7</v>
      </c>
      <c r="F44" s="17">
        <v>3.48</v>
      </c>
      <c r="G44" s="24">
        <v>3.7</v>
      </c>
      <c r="H44" s="25">
        <v>6.321839080459779E-2</v>
      </c>
      <c r="I44" s="26">
        <v>0.25</v>
      </c>
      <c r="J44" s="18">
        <v>7.2463768115942129E-2</v>
      </c>
      <c r="K44" s="27">
        <v>11091086</v>
      </c>
      <c r="L44" s="27">
        <v>39803592.280000001</v>
      </c>
      <c r="M44" s="19">
        <v>95223.904976076563</v>
      </c>
      <c r="N44" s="19">
        <v>107206.74897400002</v>
      </c>
      <c r="O44" s="20">
        <v>3.5887912401003836</v>
      </c>
      <c r="P44" s="18">
        <v>0.45098039215686292</v>
      </c>
      <c r="Q44" s="17">
        <v>4.05</v>
      </c>
      <c r="R44" s="17">
        <v>2.5</v>
      </c>
      <c r="S44" s="29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3">
        <v>40</v>
      </c>
      <c r="B45" s="23" t="s">
        <v>69</v>
      </c>
      <c r="C45" s="31">
        <v>11.38</v>
      </c>
      <c r="D45" s="17">
        <v>11.38</v>
      </c>
      <c r="E45" s="17">
        <v>12.05</v>
      </c>
      <c r="F45" s="17">
        <v>12</v>
      </c>
      <c r="G45" s="24">
        <v>12.05</v>
      </c>
      <c r="H45" s="25">
        <v>4.1666666666666519E-3</v>
      </c>
      <c r="I45" s="26">
        <v>0.66999999999999993</v>
      </c>
      <c r="J45" s="18">
        <v>5.88752196836555E-2</v>
      </c>
      <c r="K45" s="27">
        <v>1414392</v>
      </c>
      <c r="L45" s="27">
        <v>17040587.16</v>
      </c>
      <c r="M45" s="19">
        <v>40766.954928229665</v>
      </c>
      <c r="N45" s="19">
        <v>25140.641012500004</v>
      </c>
      <c r="O45" s="20">
        <v>12.047994587073456</v>
      </c>
      <c r="P45" s="18">
        <v>0.93729903536977521</v>
      </c>
      <c r="Q45" s="17">
        <v>12.05</v>
      </c>
      <c r="R45" s="17">
        <v>6.22</v>
      </c>
      <c r="S45" s="29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3">
        <v>41</v>
      </c>
      <c r="B46" s="23" t="s">
        <v>23</v>
      </c>
      <c r="C46" s="17">
        <v>37.950000000000003</v>
      </c>
      <c r="D46" s="17">
        <v>37.950000000000003</v>
      </c>
      <c r="E46" s="17">
        <v>41.45</v>
      </c>
      <c r="F46" s="17">
        <v>38</v>
      </c>
      <c r="G46" s="24">
        <v>41.45</v>
      </c>
      <c r="H46" s="25">
        <v>9.0789473684210531E-2</v>
      </c>
      <c r="I46" s="26">
        <v>3.5</v>
      </c>
      <c r="J46" s="18">
        <v>9.2226613965744386E-2</v>
      </c>
      <c r="K46" s="27">
        <v>5232131</v>
      </c>
      <c r="L46" s="27">
        <v>208383067.34999999</v>
      </c>
      <c r="M46" s="19">
        <v>498524.084569378</v>
      </c>
      <c r="N46" s="19">
        <v>169960.73462725003</v>
      </c>
      <c r="O46" s="20">
        <v>39.827570706849656</v>
      </c>
      <c r="P46" s="18">
        <v>0.4620811287477955</v>
      </c>
      <c r="Q46" s="17">
        <v>41.45</v>
      </c>
      <c r="R46" s="17">
        <v>28.1</v>
      </c>
      <c r="S46" s="29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3">
        <v>42</v>
      </c>
      <c r="B47" s="23" t="s">
        <v>87</v>
      </c>
      <c r="C47" s="17">
        <v>0.38</v>
      </c>
      <c r="D47" s="17">
        <v>0.38</v>
      </c>
      <c r="E47" s="17">
        <v>0.38</v>
      </c>
      <c r="F47" s="17">
        <v>0.38</v>
      </c>
      <c r="G47" s="24">
        <v>0.38</v>
      </c>
      <c r="H47" s="25">
        <v>0</v>
      </c>
      <c r="I47" s="26">
        <v>0</v>
      </c>
      <c r="J47" s="18">
        <v>0</v>
      </c>
      <c r="K47" s="27">
        <v>264870</v>
      </c>
      <c r="L47" s="27">
        <v>100092.6</v>
      </c>
      <c r="M47" s="19">
        <v>239.45598086124403</v>
      </c>
      <c r="N47" s="19">
        <v>836</v>
      </c>
      <c r="O47" s="20">
        <v>0.3778933061501869</v>
      </c>
      <c r="P47" s="18">
        <v>-2.5641025641025661E-2</v>
      </c>
      <c r="Q47" s="17">
        <v>0.4</v>
      </c>
      <c r="R47" s="17">
        <v>0.31</v>
      </c>
      <c r="S47" s="29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3">
        <v>43</v>
      </c>
      <c r="B48" s="23" t="s">
        <v>50</v>
      </c>
      <c r="C48" s="17">
        <v>8.35</v>
      </c>
      <c r="D48" s="17">
        <v>8.35</v>
      </c>
      <c r="E48" s="17">
        <v>8.5</v>
      </c>
      <c r="F48" s="17">
        <v>7.85</v>
      </c>
      <c r="G48" s="24">
        <v>7.9</v>
      </c>
      <c r="H48" s="25">
        <v>8.2802547770700619E-2</v>
      </c>
      <c r="I48" s="26">
        <v>-0.44999999999999929</v>
      </c>
      <c r="J48" s="18">
        <v>-5.3892215568862145E-2</v>
      </c>
      <c r="K48" s="27">
        <v>3657227</v>
      </c>
      <c r="L48" s="27">
        <v>30096845.350000001</v>
      </c>
      <c r="M48" s="19">
        <v>72002.02236842105</v>
      </c>
      <c r="N48" s="19">
        <v>9447.4242552000014</v>
      </c>
      <c r="O48" s="20">
        <v>8.2294168095116884</v>
      </c>
      <c r="P48" s="18">
        <v>0.32773109243697474</v>
      </c>
      <c r="Q48" s="17">
        <v>8.35</v>
      </c>
      <c r="R48" s="17">
        <v>5.65</v>
      </c>
      <c r="S48" s="29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3">
        <v>44</v>
      </c>
      <c r="B49" s="23" t="s">
        <v>88</v>
      </c>
      <c r="C49" s="17">
        <v>23.6</v>
      </c>
      <c r="D49" s="17">
        <v>23.6</v>
      </c>
      <c r="E49" s="17">
        <v>23.9</v>
      </c>
      <c r="F49" s="17">
        <v>23.75</v>
      </c>
      <c r="G49" s="24">
        <v>23.9</v>
      </c>
      <c r="H49" s="25">
        <v>6.3157894736840525E-3</v>
      </c>
      <c r="I49" s="26">
        <v>0.29999999999999716</v>
      </c>
      <c r="J49" s="18">
        <v>1.2711864406779627E-2</v>
      </c>
      <c r="K49" s="27">
        <v>13962915</v>
      </c>
      <c r="L49" s="27">
        <v>333357786.60000002</v>
      </c>
      <c r="M49" s="19">
        <v>797506.66650717705</v>
      </c>
      <c r="N49" s="19">
        <v>703405.18335800001</v>
      </c>
      <c r="O49" s="20">
        <v>23.874512349319609</v>
      </c>
      <c r="P49" s="18">
        <v>-8.0769230769230815E-2</v>
      </c>
      <c r="Q49" s="17">
        <v>28</v>
      </c>
      <c r="R49" s="17">
        <v>21.5</v>
      </c>
      <c r="S49" s="2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3">
        <v>45</v>
      </c>
      <c r="B50" s="23" t="s">
        <v>24</v>
      </c>
      <c r="C50" s="17">
        <v>98</v>
      </c>
      <c r="D50" s="17">
        <v>98</v>
      </c>
      <c r="E50" s="17">
        <v>98</v>
      </c>
      <c r="F50" s="17">
        <v>98</v>
      </c>
      <c r="G50" s="24">
        <v>98</v>
      </c>
      <c r="H50" s="25">
        <v>0</v>
      </c>
      <c r="I50" s="26">
        <v>0</v>
      </c>
      <c r="J50" s="18">
        <v>0</v>
      </c>
      <c r="K50" s="27">
        <v>808394</v>
      </c>
      <c r="L50" s="27">
        <v>73584446.849999994</v>
      </c>
      <c r="M50" s="19">
        <v>176039.34653110045</v>
      </c>
      <c r="N50" s="19">
        <v>214657.51626199999</v>
      </c>
      <c r="O50" s="20">
        <v>91.025473778875138</v>
      </c>
      <c r="P50" s="18">
        <v>1.5128205128205128</v>
      </c>
      <c r="Q50" s="17">
        <v>110</v>
      </c>
      <c r="R50" s="17">
        <v>39</v>
      </c>
      <c r="S50" s="29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3">
        <v>46</v>
      </c>
      <c r="B51" s="23" t="s">
        <v>45</v>
      </c>
      <c r="C51" s="17">
        <v>3.79</v>
      </c>
      <c r="D51" s="17">
        <v>3.79</v>
      </c>
      <c r="E51" s="17">
        <v>3.75</v>
      </c>
      <c r="F51" s="17">
        <v>3.7</v>
      </c>
      <c r="G51" s="24">
        <v>3.75</v>
      </c>
      <c r="H51" s="25">
        <v>1.3513513513513375E-2</v>
      </c>
      <c r="I51" s="26">
        <v>-4.0000000000000036E-2</v>
      </c>
      <c r="J51" s="18">
        <v>-1.0554089709762571E-2</v>
      </c>
      <c r="K51" s="27">
        <v>1772096</v>
      </c>
      <c r="L51" s="27">
        <v>6611052.9900000002</v>
      </c>
      <c r="M51" s="19">
        <v>15815.916244019139</v>
      </c>
      <c r="N51" s="19">
        <v>29738.241217499999</v>
      </c>
      <c r="O51" s="20">
        <v>3.730640433701109</v>
      </c>
      <c r="P51" s="18">
        <v>0.10294117647058831</v>
      </c>
      <c r="Q51" s="17">
        <v>4.0199999999999996</v>
      </c>
      <c r="R51" s="17">
        <v>3.2</v>
      </c>
      <c r="S51" s="29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3">
        <v>47</v>
      </c>
      <c r="B52" s="23" t="s">
        <v>111</v>
      </c>
      <c r="C52" s="17">
        <v>1.19</v>
      </c>
      <c r="D52" s="17">
        <v>1.19</v>
      </c>
      <c r="E52" s="17">
        <v>1.24</v>
      </c>
      <c r="F52" s="17">
        <v>1.1399999999999999</v>
      </c>
      <c r="G52" s="24">
        <v>1.1399999999999999</v>
      </c>
      <c r="H52" s="25">
        <v>8.7719298245614086E-2</v>
      </c>
      <c r="I52" s="26">
        <v>-5.0000000000000044E-2</v>
      </c>
      <c r="J52" s="18">
        <v>-4.2016806722689148E-2</v>
      </c>
      <c r="K52" s="27">
        <v>3761890</v>
      </c>
      <c r="L52" s="27">
        <v>4377421.55</v>
      </c>
      <c r="M52" s="19">
        <v>10472.300358851675</v>
      </c>
      <c r="N52" s="19">
        <v>2369.8278948599996</v>
      </c>
      <c r="O52" s="20">
        <v>1.1636229528242452</v>
      </c>
      <c r="P52" s="18">
        <v>-6.5573770491803351E-2</v>
      </c>
      <c r="Q52" s="17">
        <v>1.55</v>
      </c>
      <c r="R52" s="17">
        <v>1.1399999999999999</v>
      </c>
      <c r="S52" s="29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3">
        <v>48</v>
      </c>
      <c r="B53" s="23" t="s">
        <v>102</v>
      </c>
      <c r="C53" s="17">
        <v>9.4499999999999993</v>
      </c>
      <c r="D53" s="17">
        <v>9.4499999999999993</v>
      </c>
      <c r="E53" s="17">
        <v>9.4499999999999993</v>
      </c>
      <c r="F53" s="17">
        <v>9.4499999999999993</v>
      </c>
      <c r="G53" s="24">
        <v>9.4499999999999993</v>
      </c>
      <c r="H53" s="25">
        <v>0</v>
      </c>
      <c r="I53" s="26">
        <v>0</v>
      </c>
      <c r="J53" s="18">
        <v>0</v>
      </c>
      <c r="K53" s="27">
        <v>16298</v>
      </c>
      <c r="L53" s="27">
        <v>167988.2</v>
      </c>
      <c r="M53" s="19">
        <v>401.88564593301436</v>
      </c>
      <c r="N53" s="19">
        <v>3933.5124716999999</v>
      </c>
      <c r="O53" s="20">
        <v>10.307289237943307</v>
      </c>
      <c r="P53" s="18">
        <v>0</v>
      </c>
      <c r="Q53" s="17">
        <v>9.5</v>
      </c>
      <c r="R53" s="17">
        <v>8.6</v>
      </c>
      <c r="S53" s="29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3">
        <v>49</v>
      </c>
      <c r="B54" s="23" t="s">
        <v>58</v>
      </c>
      <c r="C54" s="17">
        <v>9.75</v>
      </c>
      <c r="D54" s="17">
        <v>9.9</v>
      </c>
      <c r="E54" s="17">
        <v>10.25</v>
      </c>
      <c r="F54" s="17">
        <v>8.8000000000000007</v>
      </c>
      <c r="G54" s="24">
        <v>8.8000000000000007</v>
      </c>
      <c r="H54" s="25">
        <v>0.16477272727272707</v>
      </c>
      <c r="I54" s="26">
        <v>-0.94999999999999929</v>
      </c>
      <c r="J54" s="18">
        <v>-9.7435897435897312E-2</v>
      </c>
      <c r="K54" s="27">
        <v>10859727</v>
      </c>
      <c r="L54" s="27">
        <v>102644773.2</v>
      </c>
      <c r="M54" s="19">
        <v>245561.65837320575</v>
      </c>
      <c r="N54" s="19">
        <v>236386.20324000003</v>
      </c>
      <c r="O54" s="20">
        <v>9.4518741769475429</v>
      </c>
      <c r="P54" s="18">
        <v>0.7777777777777779</v>
      </c>
      <c r="Q54" s="17">
        <v>9.75</v>
      </c>
      <c r="R54" s="17">
        <v>4.4000000000000004</v>
      </c>
      <c r="S54" s="29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3">
        <v>50</v>
      </c>
      <c r="B55" s="23" t="s">
        <v>73</v>
      </c>
      <c r="C55" s="17">
        <v>0.9</v>
      </c>
      <c r="D55" s="17">
        <v>0.9</v>
      </c>
      <c r="E55" s="17">
        <v>0.9</v>
      </c>
      <c r="F55" s="17">
        <v>0.82</v>
      </c>
      <c r="G55" s="24">
        <v>0.9</v>
      </c>
      <c r="H55" s="25">
        <v>9.7560975609756184E-2</v>
      </c>
      <c r="I55" s="26">
        <v>0</v>
      </c>
      <c r="J55" s="18">
        <v>0</v>
      </c>
      <c r="K55" s="27">
        <v>32310326</v>
      </c>
      <c r="L55" s="27">
        <v>29025878.559999999</v>
      </c>
      <c r="M55" s="19">
        <v>69439.900861244023</v>
      </c>
      <c r="N55" s="19">
        <v>26517.824369999998</v>
      </c>
      <c r="O55" s="20">
        <v>0.89834681828960805</v>
      </c>
      <c r="P55" s="18">
        <v>0.60714285714285698</v>
      </c>
      <c r="Q55" s="17">
        <v>0.9</v>
      </c>
      <c r="R55" s="17">
        <v>0.57999999999999996</v>
      </c>
      <c r="S55" s="29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3">
        <v>51</v>
      </c>
      <c r="B56" s="23" t="s">
        <v>89</v>
      </c>
      <c r="C56" s="17">
        <v>0.31</v>
      </c>
      <c r="D56" s="17">
        <v>0.31</v>
      </c>
      <c r="E56" s="17">
        <v>0.32</v>
      </c>
      <c r="F56" s="17">
        <v>0.3</v>
      </c>
      <c r="G56" s="24">
        <v>0.3</v>
      </c>
      <c r="H56" s="25">
        <v>6.6666666666666652E-2</v>
      </c>
      <c r="I56" s="26">
        <v>-1.0000000000000009E-2</v>
      </c>
      <c r="J56" s="18">
        <v>-3.2258064516129115E-2</v>
      </c>
      <c r="K56" s="27">
        <v>2353174</v>
      </c>
      <c r="L56" s="27">
        <v>712034.52</v>
      </c>
      <c r="M56" s="19">
        <v>1703.4318660287081</v>
      </c>
      <c r="N56" s="19">
        <v>1878.8105147999997</v>
      </c>
      <c r="O56" s="20">
        <v>0.30258473024094268</v>
      </c>
      <c r="P56" s="18">
        <v>-0.23076923076923084</v>
      </c>
      <c r="Q56" s="17">
        <v>0.45</v>
      </c>
      <c r="R56" s="17">
        <v>0.3</v>
      </c>
      <c r="S56" s="29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3">
        <v>52</v>
      </c>
      <c r="B57" s="23" t="s">
        <v>48</v>
      </c>
      <c r="C57" s="17">
        <v>29.3</v>
      </c>
      <c r="D57" s="17">
        <v>29.3</v>
      </c>
      <c r="E57" s="17">
        <v>30</v>
      </c>
      <c r="F57" s="17">
        <v>29.8</v>
      </c>
      <c r="G57" s="24">
        <v>29.8</v>
      </c>
      <c r="H57" s="25">
        <v>6.7114093959730337E-3</v>
      </c>
      <c r="I57" s="26">
        <v>0.5</v>
      </c>
      <c r="J57" s="18">
        <v>1.7064846416382284E-2</v>
      </c>
      <c r="K57" s="27">
        <v>1506178</v>
      </c>
      <c r="L57" s="27">
        <v>45017612.899999999</v>
      </c>
      <c r="M57" s="19">
        <v>107697.6385167464</v>
      </c>
      <c r="N57" s="19">
        <v>47203.200000000004</v>
      </c>
      <c r="O57" s="20">
        <v>29.888640585641273</v>
      </c>
      <c r="P57" s="18">
        <v>0.33333333333333326</v>
      </c>
      <c r="Q57" s="17">
        <v>30.4</v>
      </c>
      <c r="R57" s="17">
        <v>21.8</v>
      </c>
      <c r="S57" s="29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3">
        <v>53</v>
      </c>
      <c r="B58" s="23" t="s">
        <v>125</v>
      </c>
      <c r="C58" s="17">
        <v>0.79</v>
      </c>
      <c r="D58" s="17">
        <v>0.79</v>
      </c>
      <c r="E58" s="17">
        <v>0.79</v>
      </c>
      <c r="F58" s="17">
        <v>0.79</v>
      </c>
      <c r="G58" s="24">
        <v>0.79</v>
      </c>
      <c r="H58" s="25">
        <v>0</v>
      </c>
      <c r="I58" s="26">
        <v>0</v>
      </c>
      <c r="J58" s="18">
        <v>0</v>
      </c>
      <c r="K58" s="27">
        <v>2050</v>
      </c>
      <c r="L58" s="27">
        <v>1537.5</v>
      </c>
      <c r="M58" s="19">
        <v>3.6782296650717705</v>
      </c>
      <c r="N58" s="19">
        <v>157.92100000000002</v>
      </c>
      <c r="O58" s="20">
        <v>0.75</v>
      </c>
      <c r="P58" s="18">
        <v>-0.13186813186813184</v>
      </c>
      <c r="Q58" s="17">
        <v>0.91</v>
      </c>
      <c r="R58" s="17">
        <v>0.74</v>
      </c>
      <c r="S58" s="29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3">
        <v>54</v>
      </c>
      <c r="B59" s="23" t="s">
        <v>64</v>
      </c>
      <c r="C59" s="17">
        <v>1.1100000000000001</v>
      </c>
      <c r="D59" s="17">
        <v>1.1100000000000001</v>
      </c>
      <c r="E59" s="17">
        <v>1.1399999999999999</v>
      </c>
      <c r="F59" s="17">
        <v>1.1399999999999999</v>
      </c>
      <c r="G59" s="24">
        <v>1.1399999999999999</v>
      </c>
      <c r="H59" s="25">
        <v>0</v>
      </c>
      <c r="I59" s="26">
        <v>2.9999999999999805E-2</v>
      </c>
      <c r="J59" s="18">
        <v>2.7027027027026751E-2</v>
      </c>
      <c r="K59" s="27">
        <v>376320</v>
      </c>
      <c r="L59" s="27">
        <v>422261.6</v>
      </c>
      <c r="M59" s="19">
        <v>1010.1952153110047</v>
      </c>
      <c r="N59" s="19">
        <v>8348.7140999399999</v>
      </c>
      <c r="O59" s="20">
        <v>1.1220812074829931</v>
      </c>
      <c r="P59" s="18">
        <v>8.5714285714285632E-2</v>
      </c>
      <c r="Q59" s="17">
        <v>1.1499999999999999</v>
      </c>
      <c r="R59" s="17">
        <v>1</v>
      </c>
      <c r="S59" s="2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3">
        <v>55</v>
      </c>
      <c r="B60" s="23" t="s">
        <v>74</v>
      </c>
      <c r="C60" s="17">
        <v>2.5</v>
      </c>
      <c r="D60" s="17">
        <v>2.5</v>
      </c>
      <c r="E60" s="17">
        <v>2.5</v>
      </c>
      <c r="F60" s="17">
        <v>2.5</v>
      </c>
      <c r="G60" s="24">
        <v>2.5</v>
      </c>
      <c r="H60" s="25">
        <v>0</v>
      </c>
      <c r="I60" s="26">
        <v>0</v>
      </c>
      <c r="J60" s="18">
        <v>0</v>
      </c>
      <c r="K60" s="27">
        <v>138333</v>
      </c>
      <c r="L60" s="27">
        <v>326088.32000000001</v>
      </c>
      <c r="M60" s="19">
        <v>780.11559808612446</v>
      </c>
      <c r="N60" s="19">
        <v>1928.625</v>
      </c>
      <c r="O60" s="20">
        <v>2.3572706440256481</v>
      </c>
      <c r="P60" s="18">
        <v>1.1367521367521367</v>
      </c>
      <c r="Q60" s="17">
        <v>2.66</v>
      </c>
      <c r="R60" s="17">
        <v>1.17</v>
      </c>
      <c r="S60" s="29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3">
        <v>56</v>
      </c>
      <c r="B61" s="23" t="s">
        <v>97</v>
      </c>
      <c r="C61" s="17">
        <v>0.63</v>
      </c>
      <c r="D61" s="17">
        <v>0.63</v>
      </c>
      <c r="E61" s="17">
        <v>0.69</v>
      </c>
      <c r="F61" s="17">
        <v>0.6</v>
      </c>
      <c r="G61" s="24">
        <v>0.6</v>
      </c>
      <c r="H61" s="25">
        <v>0.14999999999999991</v>
      </c>
      <c r="I61" s="26">
        <v>-3.0000000000000027E-2</v>
      </c>
      <c r="J61" s="18">
        <v>-4.7619047619047672E-2</v>
      </c>
      <c r="K61" s="27">
        <v>2055999</v>
      </c>
      <c r="L61" s="27">
        <v>1268179.3999999999</v>
      </c>
      <c r="M61" s="19">
        <v>3033.9220095693777</v>
      </c>
      <c r="N61" s="19">
        <v>5999.9999963999999</v>
      </c>
      <c r="O61" s="20">
        <v>0.61681907432834349</v>
      </c>
      <c r="P61" s="18">
        <v>0.17647058823529416</v>
      </c>
      <c r="Q61" s="17">
        <v>0.69</v>
      </c>
      <c r="R61" s="17">
        <v>0.46</v>
      </c>
      <c r="S61" s="29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3">
        <v>57</v>
      </c>
      <c r="B62" s="23" t="s">
        <v>76</v>
      </c>
      <c r="C62" s="17">
        <v>1.66</v>
      </c>
      <c r="D62" s="17">
        <v>1.66</v>
      </c>
      <c r="E62" s="17">
        <v>1.7</v>
      </c>
      <c r="F62" s="17">
        <v>1.7</v>
      </c>
      <c r="G62" s="24">
        <v>1.7</v>
      </c>
      <c r="H62" s="25">
        <v>0</v>
      </c>
      <c r="I62" s="26">
        <v>4.0000000000000036E-2</v>
      </c>
      <c r="J62" s="18">
        <v>2.4096385542168752E-2</v>
      </c>
      <c r="K62" s="27">
        <v>1389696</v>
      </c>
      <c r="L62" s="27">
        <v>2360639.38</v>
      </c>
      <c r="M62" s="19">
        <v>5647.4626315789474</v>
      </c>
      <c r="N62" s="19">
        <v>5099.9990105999996</v>
      </c>
      <c r="O62" s="20">
        <v>1.6986732206180344</v>
      </c>
      <c r="P62" s="18">
        <v>-0.20930232558139539</v>
      </c>
      <c r="Q62" s="17">
        <v>2.15</v>
      </c>
      <c r="R62" s="17">
        <v>1.42</v>
      </c>
      <c r="S62" s="29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3">
        <v>58</v>
      </c>
      <c r="B63" s="23" t="s">
        <v>75</v>
      </c>
      <c r="C63" s="17">
        <v>2.2000000000000002</v>
      </c>
      <c r="D63" s="17">
        <v>2.2000000000000002</v>
      </c>
      <c r="E63" s="17">
        <v>2.2000000000000002</v>
      </c>
      <c r="F63" s="17">
        <v>2.2000000000000002</v>
      </c>
      <c r="G63" s="24">
        <v>2.2000000000000002</v>
      </c>
      <c r="H63" s="25">
        <v>0</v>
      </c>
      <c r="I63" s="26">
        <v>0</v>
      </c>
      <c r="J63" s="18">
        <v>0</v>
      </c>
      <c r="K63" s="27">
        <v>165650</v>
      </c>
      <c r="L63" s="27">
        <v>377788.2</v>
      </c>
      <c r="M63" s="19">
        <v>903.79952153110048</v>
      </c>
      <c r="N63" s="19">
        <v>79200</v>
      </c>
      <c r="O63" s="20">
        <v>2.2806411107757318</v>
      </c>
      <c r="P63" s="18">
        <v>-5.1724137931034364E-2</v>
      </c>
      <c r="Q63" s="17">
        <v>2.6</v>
      </c>
      <c r="R63" s="17">
        <v>2.15</v>
      </c>
      <c r="S63" s="29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3">
        <v>59</v>
      </c>
      <c r="B64" s="23" t="s">
        <v>44</v>
      </c>
      <c r="C64" s="17">
        <v>5.05</v>
      </c>
      <c r="D64" s="17">
        <v>5.05</v>
      </c>
      <c r="E64" s="17">
        <v>5.05</v>
      </c>
      <c r="F64" s="17">
        <v>5.05</v>
      </c>
      <c r="G64" s="24">
        <v>5.05</v>
      </c>
      <c r="H64" s="25">
        <v>0</v>
      </c>
      <c r="I64" s="26">
        <v>0</v>
      </c>
      <c r="J64" s="18">
        <v>0</v>
      </c>
      <c r="K64" s="27">
        <v>854600</v>
      </c>
      <c r="L64" s="27">
        <v>4235474.3099999996</v>
      </c>
      <c r="M64" s="19">
        <v>10132.71366028708</v>
      </c>
      <c r="N64" s="19">
        <v>8712.436174299999</v>
      </c>
      <c r="O64" s="20">
        <v>4.9560897612918318</v>
      </c>
      <c r="P64" s="18">
        <v>0.25621890547263693</v>
      </c>
      <c r="Q64" s="17">
        <v>5.45</v>
      </c>
      <c r="R64" s="17">
        <v>4.0199999999999996</v>
      </c>
      <c r="S64" s="29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3">
        <v>60</v>
      </c>
      <c r="B65" s="23" t="s">
        <v>79</v>
      </c>
      <c r="C65" s="17">
        <v>0.26</v>
      </c>
      <c r="D65" s="17">
        <v>0.26</v>
      </c>
      <c r="E65" s="17">
        <v>0.26</v>
      </c>
      <c r="F65" s="17">
        <v>0.25</v>
      </c>
      <c r="G65" s="24">
        <v>0.25</v>
      </c>
      <c r="H65" s="25">
        <v>4.0000000000000036E-2</v>
      </c>
      <c r="I65" s="26">
        <v>-1.0000000000000009E-2</v>
      </c>
      <c r="J65" s="18">
        <v>-3.8461538461538547E-2</v>
      </c>
      <c r="K65" s="27">
        <v>1536657</v>
      </c>
      <c r="L65" s="27">
        <v>391055.1</v>
      </c>
      <c r="M65" s="19">
        <v>935.53851674641146</v>
      </c>
      <c r="N65" s="19">
        <v>2793.1833775</v>
      </c>
      <c r="O65" s="20">
        <v>0.25448431237419933</v>
      </c>
      <c r="P65" s="18">
        <v>-0.24242424242424243</v>
      </c>
      <c r="Q65" s="17">
        <v>0.32</v>
      </c>
      <c r="R65" s="17">
        <v>0.24</v>
      </c>
      <c r="S65" s="29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3">
        <v>61</v>
      </c>
      <c r="B66" s="23" t="s">
        <v>103</v>
      </c>
      <c r="C66" s="17">
        <v>3</v>
      </c>
      <c r="D66" s="17">
        <v>3</v>
      </c>
      <c r="E66" s="17">
        <v>3</v>
      </c>
      <c r="F66" s="17">
        <v>3</v>
      </c>
      <c r="G66" s="24">
        <v>3</v>
      </c>
      <c r="H66" s="25">
        <v>0</v>
      </c>
      <c r="I66" s="26">
        <v>0</v>
      </c>
      <c r="J66" s="18">
        <v>0</v>
      </c>
      <c r="K66" s="27">
        <v>88002</v>
      </c>
      <c r="L66" s="27">
        <v>263697.38</v>
      </c>
      <c r="M66" s="19">
        <v>630.85497607655509</v>
      </c>
      <c r="N66" s="19">
        <v>1593.7131689999999</v>
      </c>
      <c r="O66" s="20">
        <v>2.9964930342492218</v>
      </c>
      <c r="P66" s="18">
        <v>5.5217391304347823</v>
      </c>
      <c r="Q66" s="17">
        <v>3</v>
      </c>
      <c r="R66" s="17">
        <v>0.46</v>
      </c>
      <c r="S66" s="29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3">
        <v>62</v>
      </c>
      <c r="B67" s="23" t="s">
        <v>109</v>
      </c>
      <c r="C67" s="31">
        <v>2.1800000000000002</v>
      </c>
      <c r="D67" s="17">
        <v>2.1800000000000002</v>
      </c>
      <c r="E67" s="17">
        <v>2.1800000000000002</v>
      </c>
      <c r="F67" s="17">
        <v>2.1800000000000002</v>
      </c>
      <c r="G67" s="24">
        <v>2.1800000000000002</v>
      </c>
      <c r="H67" s="25">
        <v>0</v>
      </c>
      <c r="I67" s="26">
        <v>0</v>
      </c>
      <c r="J67" s="18">
        <v>0</v>
      </c>
      <c r="K67" s="27">
        <v>2300</v>
      </c>
      <c r="L67" s="27">
        <v>4594</v>
      </c>
      <c r="M67" s="19">
        <v>10.990430622009569</v>
      </c>
      <c r="N67" s="19">
        <v>2156.3728875000002</v>
      </c>
      <c r="O67" s="20">
        <v>1.9973913043478262</v>
      </c>
      <c r="P67" s="18">
        <v>9.5477386934673447E-2</v>
      </c>
      <c r="Q67" s="17">
        <v>2.1800000000000002</v>
      </c>
      <c r="R67" s="17">
        <v>1.99</v>
      </c>
      <c r="S67" s="29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3">
        <v>63</v>
      </c>
      <c r="B68" s="23" t="s">
        <v>90</v>
      </c>
      <c r="C68" s="17">
        <v>12.4</v>
      </c>
      <c r="D68" s="17">
        <v>12.4</v>
      </c>
      <c r="E68" s="17">
        <v>12.4</v>
      </c>
      <c r="F68" s="17">
        <v>12.4</v>
      </c>
      <c r="G68" s="24">
        <v>12.4</v>
      </c>
      <c r="H68" s="25">
        <v>0</v>
      </c>
      <c r="I68" s="26">
        <v>0</v>
      </c>
      <c r="J68" s="18">
        <v>0</v>
      </c>
      <c r="K68" s="27">
        <v>40935</v>
      </c>
      <c r="L68" s="27">
        <v>556716</v>
      </c>
      <c r="M68" s="19">
        <v>1331.8564593301435</v>
      </c>
      <c r="N68" s="19">
        <v>3779.3514467999998</v>
      </c>
      <c r="O68" s="20">
        <v>13.6</v>
      </c>
      <c r="P68" s="18">
        <v>4.0485829959515662E-3</v>
      </c>
      <c r="Q68" s="17">
        <v>13.55</v>
      </c>
      <c r="R68" s="17">
        <v>12.2</v>
      </c>
      <c r="S68" s="29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3">
        <v>64</v>
      </c>
      <c r="B69" s="23" t="s">
        <v>61</v>
      </c>
      <c r="C69" s="17">
        <v>261.60000000000002</v>
      </c>
      <c r="D69" s="17">
        <v>261.60000000000002</v>
      </c>
      <c r="E69" s="17">
        <v>261.60000000000002</v>
      </c>
      <c r="F69" s="17">
        <v>261.60000000000002</v>
      </c>
      <c r="G69" s="24">
        <v>261.60000000000002</v>
      </c>
      <c r="H69" s="25">
        <v>0</v>
      </c>
      <c r="I69" s="26">
        <v>0</v>
      </c>
      <c r="J69" s="18">
        <v>0</v>
      </c>
      <c r="K69" s="27">
        <v>632901</v>
      </c>
      <c r="L69" s="27">
        <v>163684923.80000001</v>
      </c>
      <c r="M69" s="19">
        <v>391590.7267942584</v>
      </c>
      <c r="N69" s="19">
        <v>5324740.613880001</v>
      </c>
      <c r="O69" s="20">
        <v>258.62642624991906</v>
      </c>
      <c r="P69" s="18">
        <v>0.3279187817258884</v>
      </c>
      <c r="Q69" s="17">
        <v>262.10000000000002</v>
      </c>
      <c r="R69" s="17">
        <v>185.5</v>
      </c>
      <c r="S69" s="2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3">
        <v>65</v>
      </c>
      <c r="B70" s="23" t="s">
        <v>91</v>
      </c>
      <c r="C70" s="17">
        <v>0.22</v>
      </c>
      <c r="D70" s="17">
        <v>0.22</v>
      </c>
      <c r="E70" s="17">
        <v>0.22</v>
      </c>
      <c r="F70" s="17">
        <v>0.22</v>
      </c>
      <c r="G70" s="24">
        <v>0.22</v>
      </c>
      <c r="H70" s="25">
        <v>0</v>
      </c>
      <c r="I70" s="26">
        <v>0</v>
      </c>
      <c r="J70" s="18">
        <v>0</v>
      </c>
      <c r="K70" s="27">
        <v>23730</v>
      </c>
      <c r="L70" s="27">
        <v>5215.6000000000004</v>
      </c>
      <c r="M70" s="19">
        <v>12.477511961722488</v>
      </c>
      <c r="N70" s="19">
        <v>937.6265109200001</v>
      </c>
      <c r="O70" s="20">
        <v>0.21978929624947324</v>
      </c>
      <c r="P70" s="18">
        <v>9.9999999999999867E-2</v>
      </c>
      <c r="Q70" s="17">
        <v>0.25</v>
      </c>
      <c r="R70" s="17">
        <v>0.2</v>
      </c>
      <c r="S70" s="29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3">
        <v>66</v>
      </c>
      <c r="B71" s="23" t="s">
        <v>43</v>
      </c>
      <c r="C71" s="17">
        <v>6.8</v>
      </c>
      <c r="D71" s="17">
        <v>6.8</v>
      </c>
      <c r="E71" s="17">
        <v>6.87</v>
      </c>
      <c r="F71" s="17">
        <v>6.79</v>
      </c>
      <c r="G71" s="24">
        <v>6.79</v>
      </c>
      <c r="H71" s="25">
        <v>1.178203240058906E-2</v>
      </c>
      <c r="I71" s="26">
        <v>-9.9999999999997868E-3</v>
      </c>
      <c r="J71" s="18">
        <v>-1.4705882352941124E-3</v>
      </c>
      <c r="K71" s="27">
        <v>3348893</v>
      </c>
      <c r="L71" s="27">
        <v>22757358.030000001</v>
      </c>
      <c r="M71" s="19">
        <v>54443.4402631579</v>
      </c>
      <c r="N71" s="19">
        <v>11028.4453125</v>
      </c>
      <c r="O71" s="20">
        <v>6.7954867563699413</v>
      </c>
      <c r="P71" s="18">
        <v>0.81550802139037426</v>
      </c>
      <c r="Q71" s="17">
        <v>7</v>
      </c>
      <c r="R71" s="17">
        <v>3.6</v>
      </c>
      <c r="S71" s="29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3">
        <v>67</v>
      </c>
      <c r="B72" s="23" t="s">
        <v>25</v>
      </c>
      <c r="C72" s="17">
        <v>12.6</v>
      </c>
      <c r="D72" s="17">
        <v>12.6</v>
      </c>
      <c r="E72" s="17">
        <v>12.6</v>
      </c>
      <c r="F72" s="17">
        <v>12.6</v>
      </c>
      <c r="G72" s="24">
        <v>12.6</v>
      </c>
      <c r="H72" s="25">
        <v>0</v>
      </c>
      <c r="I72" s="26">
        <v>0</v>
      </c>
      <c r="J72" s="18">
        <v>0</v>
      </c>
      <c r="K72" s="27">
        <v>664046</v>
      </c>
      <c r="L72" s="27">
        <v>8511605.3000000007</v>
      </c>
      <c r="M72" s="19">
        <v>20362.692105263159</v>
      </c>
      <c r="N72" s="19">
        <v>33382.923562799995</v>
      </c>
      <c r="O72" s="20">
        <v>12.817794700969513</v>
      </c>
      <c r="P72" s="18">
        <v>-4.5454545454545414E-2</v>
      </c>
      <c r="Q72" s="17">
        <v>14.5</v>
      </c>
      <c r="R72" s="17">
        <v>11.7</v>
      </c>
      <c r="S72" s="29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3">
        <v>68</v>
      </c>
      <c r="B73" s="23" t="s">
        <v>26</v>
      </c>
      <c r="C73" s="17">
        <v>77</v>
      </c>
      <c r="D73" s="17">
        <v>77</v>
      </c>
      <c r="E73" s="17">
        <v>77</v>
      </c>
      <c r="F73" s="17">
        <v>77</v>
      </c>
      <c r="G73" s="24">
        <v>77</v>
      </c>
      <c r="H73" s="25">
        <v>0</v>
      </c>
      <c r="I73" s="26">
        <v>0</v>
      </c>
      <c r="J73" s="18">
        <v>0</v>
      </c>
      <c r="K73" s="27">
        <v>1346260</v>
      </c>
      <c r="L73" s="27">
        <v>93571734.5</v>
      </c>
      <c r="M73" s="19">
        <v>223855.82416267943</v>
      </c>
      <c r="N73" s="19">
        <v>615761.45792700001</v>
      </c>
      <c r="O73" s="20">
        <v>69.504950381055664</v>
      </c>
      <c r="P73" s="18">
        <v>0.54</v>
      </c>
      <c r="Q73" s="17">
        <v>77</v>
      </c>
      <c r="R73" s="17">
        <v>40</v>
      </c>
      <c r="S73" s="29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3">
        <v>69</v>
      </c>
      <c r="B74" s="23" t="s">
        <v>128</v>
      </c>
      <c r="C74" s="17">
        <v>3.99</v>
      </c>
      <c r="D74" s="17">
        <v>3.99</v>
      </c>
      <c r="E74" s="17">
        <v>3.99</v>
      </c>
      <c r="F74" s="17">
        <v>3.99</v>
      </c>
      <c r="G74" s="24">
        <v>3.99</v>
      </c>
      <c r="H74" s="25">
        <v>0</v>
      </c>
      <c r="I74" s="26">
        <v>0</v>
      </c>
      <c r="J74" s="18">
        <v>0</v>
      </c>
      <c r="K74" s="27">
        <v>20250</v>
      </c>
      <c r="L74" s="27">
        <v>78420</v>
      </c>
      <c r="M74" s="19">
        <v>187.60765550239233</v>
      </c>
      <c r="N74" s="19">
        <v>430.92</v>
      </c>
      <c r="O74" s="20">
        <v>3.8725925925925928</v>
      </c>
      <c r="P74" s="18">
        <v>0.33000000000000007</v>
      </c>
      <c r="Q74" s="17">
        <v>3.99</v>
      </c>
      <c r="R74" s="17">
        <v>3</v>
      </c>
      <c r="S74" s="29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3">
        <v>70</v>
      </c>
      <c r="B75" s="23" t="s">
        <v>63</v>
      </c>
      <c r="C75" s="17">
        <v>1.75</v>
      </c>
      <c r="D75" s="17">
        <v>1.75</v>
      </c>
      <c r="E75" s="17">
        <v>1.92</v>
      </c>
      <c r="F75" s="17">
        <v>1.91</v>
      </c>
      <c r="G75" s="24">
        <v>1.92</v>
      </c>
      <c r="H75" s="25">
        <v>5.2356020942407877E-3</v>
      </c>
      <c r="I75" s="26">
        <v>0.16999999999999993</v>
      </c>
      <c r="J75" s="18">
        <v>9.7142857142857197E-2</v>
      </c>
      <c r="K75" s="27">
        <v>3205796</v>
      </c>
      <c r="L75" s="27">
        <v>6101421.3499999996</v>
      </c>
      <c r="M75" s="19">
        <v>14596.701794258372</v>
      </c>
      <c r="N75" s="19">
        <v>3646.38164736</v>
      </c>
      <c r="O75" s="20">
        <v>1.9032469158985785</v>
      </c>
      <c r="P75" s="18">
        <v>9.7142857142857197E-2</v>
      </c>
      <c r="Q75" s="17">
        <v>1.98</v>
      </c>
      <c r="R75" s="17">
        <v>1.36</v>
      </c>
      <c r="S75" s="29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3">
        <v>71</v>
      </c>
      <c r="B76" s="23" t="s">
        <v>95</v>
      </c>
      <c r="C76" s="17">
        <v>4.1399999999999997</v>
      </c>
      <c r="D76" s="17">
        <v>4.1399999999999997</v>
      </c>
      <c r="E76" s="17">
        <v>3.95</v>
      </c>
      <c r="F76" s="17">
        <v>3.95</v>
      </c>
      <c r="G76" s="24">
        <v>3.95</v>
      </c>
      <c r="H76" s="25">
        <v>0</v>
      </c>
      <c r="I76" s="26">
        <v>-0.1899999999999995</v>
      </c>
      <c r="J76" s="18">
        <v>-4.5893719806763156E-2</v>
      </c>
      <c r="K76" s="27">
        <v>403570</v>
      </c>
      <c r="L76" s="27">
        <v>1636345.07</v>
      </c>
      <c r="M76" s="19">
        <v>3914.7011244019141</v>
      </c>
      <c r="N76" s="19">
        <v>39630.174383000005</v>
      </c>
      <c r="O76" s="20">
        <v>4.0546747032732862</v>
      </c>
      <c r="P76" s="18">
        <v>-0.12222222222222223</v>
      </c>
      <c r="Q76" s="17">
        <v>4.5</v>
      </c>
      <c r="R76" s="17">
        <v>3.01</v>
      </c>
      <c r="S76" s="29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3">
        <v>72</v>
      </c>
      <c r="B77" s="23" t="s">
        <v>27</v>
      </c>
      <c r="C77" s="17">
        <v>1400</v>
      </c>
      <c r="D77" s="17">
        <v>1400</v>
      </c>
      <c r="E77" s="17">
        <v>1400</v>
      </c>
      <c r="F77" s="17">
        <v>1400</v>
      </c>
      <c r="G77" s="24">
        <v>1400</v>
      </c>
      <c r="H77" s="25">
        <v>0</v>
      </c>
      <c r="I77" s="26">
        <v>0</v>
      </c>
      <c r="J77" s="18">
        <v>0</v>
      </c>
      <c r="K77" s="27">
        <v>1437</v>
      </c>
      <c r="L77" s="27">
        <v>2025855</v>
      </c>
      <c r="M77" s="19">
        <v>4846.5430622009571</v>
      </c>
      <c r="N77" s="19">
        <v>1109718.7527999999</v>
      </c>
      <c r="O77" s="20">
        <v>1409.7807933194154</v>
      </c>
      <c r="P77" s="18">
        <v>-0.10054609701252815</v>
      </c>
      <c r="Q77" s="17">
        <v>1556.5</v>
      </c>
      <c r="R77" s="17">
        <v>1395</v>
      </c>
      <c r="S77" s="29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3">
        <v>73</v>
      </c>
      <c r="B78" s="23" t="s">
        <v>93</v>
      </c>
      <c r="C78" s="31">
        <v>24.05</v>
      </c>
      <c r="D78" s="17">
        <v>24.05</v>
      </c>
      <c r="E78" s="17">
        <v>24.05</v>
      </c>
      <c r="F78" s="17">
        <v>24</v>
      </c>
      <c r="G78" s="24">
        <v>24</v>
      </c>
      <c r="H78" s="25">
        <v>2.083333333333437E-3</v>
      </c>
      <c r="I78" s="26">
        <v>-5.0000000000000711E-2</v>
      </c>
      <c r="J78" s="18">
        <v>-2.0790020790021346E-3</v>
      </c>
      <c r="K78" s="27">
        <v>1553380</v>
      </c>
      <c r="L78" s="27">
        <v>37301110.149999999</v>
      </c>
      <c r="M78" s="19">
        <v>89237.105622009563</v>
      </c>
      <c r="N78" s="19">
        <v>47138.782032000003</v>
      </c>
      <c r="O78" s="20">
        <v>24.0128688086624</v>
      </c>
      <c r="P78" s="18">
        <v>0.20603015075376896</v>
      </c>
      <c r="Q78" s="17">
        <v>26.5</v>
      </c>
      <c r="R78" s="17">
        <v>19.05</v>
      </c>
      <c r="S78" s="29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3">
        <v>74</v>
      </c>
      <c r="B79" s="23" t="s">
        <v>117</v>
      </c>
      <c r="C79" s="17">
        <v>0.2</v>
      </c>
      <c r="D79" s="17">
        <v>0.2</v>
      </c>
      <c r="E79" s="17">
        <v>0.2</v>
      </c>
      <c r="F79" s="17">
        <v>0.2</v>
      </c>
      <c r="G79" s="24">
        <v>0.2</v>
      </c>
      <c r="H79" s="25">
        <v>0</v>
      </c>
      <c r="I79" s="26">
        <v>0</v>
      </c>
      <c r="J79" s="18">
        <v>0</v>
      </c>
      <c r="K79" s="27">
        <v>698835</v>
      </c>
      <c r="L79" s="27">
        <v>139825.1</v>
      </c>
      <c r="M79" s="19">
        <v>334.50980861244022</v>
      </c>
      <c r="N79" s="19">
        <v>1547.8958736000002</v>
      </c>
      <c r="O79" s="20">
        <v>0.20008313836599484</v>
      </c>
      <c r="P79" s="18">
        <v>0</v>
      </c>
      <c r="Q79" s="17">
        <v>0.3</v>
      </c>
      <c r="R79" s="17">
        <v>0.2</v>
      </c>
      <c r="S79" s="2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3">
        <v>75</v>
      </c>
      <c r="B80" s="23" t="s">
        <v>101</v>
      </c>
      <c r="C80" s="17">
        <v>9.0500000000000007</v>
      </c>
      <c r="D80" s="17">
        <v>9.0500000000000007</v>
      </c>
      <c r="E80" s="17">
        <v>9.9499999999999993</v>
      </c>
      <c r="F80" s="17">
        <v>9.9499999999999993</v>
      </c>
      <c r="G80" s="24">
        <v>9.9499999999999993</v>
      </c>
      <c r="H80" s="25">
        <v>0</v>
      </c>
      <c r="I80" s="26">
        <v>0.89999999999999858</v>
      </c>
      <c r="J80" s="18">
        <v>9.9447513812154442E-2</v>
      </c>
      <c r="K80" s="27">
        <v>313098</v>
      </c>
      <c r="L80" s="27">
        <v>3114157.7</v>
      </c>
      <c r="M80" s="19">
        <v>7450.1380382775124</v>
      </c>
      <c r="N80" s="19">
        <v>1773.0899999999997</v>
      </c>
      <c r="O80" s="20">
        <v>9.9462714549438207</v>
      </c>
      <c r="P80" s="18">
        <v>0.24374999999999991</v>
      </c>
      <c r="Q80" s="17">
        <v>10.85</v>
      </c>
      <c r="R80" s="17">
        <v>6.55</v>
      </c>
      <c r="S80" s="29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3">
        <v>76</v>
      </c>
      <c r="B81" s="23" t="s">
        <v>84</v>
      </c>
      <c r="C81" s="17">
        <v>2.12</v>
      </c>
      <c r="D81" s="17">
        <v>2.12</v>
      </c>
      <c r="E81" s="17">
        <v>2.17</v>
      </c>
      <c r="F81" s="17">
        <v>2.12</v>
      </c>
      <c r="G81" s="24">
        <v>2.12</v>
      </c>
      <c r="H81" s="25">
        <v>2.3584905660377187E-2</v>
      </c>
      <c r="I81" s="26">
        <v>0</v>
      </c>
      <c r="J81" s="18">
        <v>0</v>
      </c>
      <c r="K81" s="27">
        <v>1309578</v>
      </c>
      <c r="L81" s="27">
        <v>2789865.41</v>
      </c>
      <c r="M81" s="19">
        <v>6674.319162679426</v>
      </c>
      <c r="N81" s="19">
        <v>4847.6720639200003</v>
      </c>
      <c r="O81" s="20">
        <v>2.1303545187839137</v>
      </c>
      <c r="P81" s="18">
        <v>0.24705882352941178</v>
      </c>
      <c r="Q81" s="17">
        <v>2.57</v>
      </c>
      <c r="R81" s="17">
        <v>1.7</v>
      </c>
      <c r="S81" s="29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3">
        <v>77</v>
      </c>
      <c r="B82" s="23" t="s">
        <v>56</v>
      </c>
      <c r="C82" s="17">
        <v>6.09</v>
      </c>
      <c r="D82" s="17">
        <v>6.09</v>
      </c>
      <c r="E82" s="17">
        <v>6.05</v>
      </c>
      <c r="F82" s="17">
        <v>5.7</v>
      </c>
      <c r="G82" s="24">
        <v>6.01</v>
      </c>
      <c r="H82" s="25">
        <v>6.1403508771929793E-2</v>
      </c>
      <c r="I82" s="26">
        <v>-8.0000000000000071E-2</v>
      </c>
      <c r="J82" s="18">
        <v>-1.3136288998357948E-2</v>
      </c>
      <c r="K82" s="27">
        <v>13008147</v>
      </c>
      <c r="L82" s="27">
        <v>77262923.209999993</v>
      </c>
      <c r="M82" s="19">
        <v>184839.52921052629</v>
      </c>
      <c r="N82" s="19">
        <v>74712.789004799997</v>
      </c>
      <c r="O82" s="20">
        <v>5.9395794966031668</v>
      </c>
      <c r="P82" s="18">
        <v>0.35972850678733037</v>
      </c>
      <c r="Q82" s="17">
        <v>6.44</v>
      </c>
      <c r="R82" s="17">
        <v>4.42</v>
      </c>
      <c r="S82" s="29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3">
        <v>78</v>
      </c>
      <c r="B83" s="23" t="s">
        <v>46</v>
      </c>
      <c r="C83" s="17">
        <v>215</v>
      </c>
      <c r="D83" s="17">
        <v>215</v>
      </c>
      <c r="E83" s="17">
        <v>215</v>
      </c>
      <c r="F83" s="17">
        <v>215</v>
      </c>
      <c r="G83" s="24">
        <v>215</v>
      </c>
      <c r="H83" s="25">
        <v>0</v>
      </c>
      <c r="I83" s="26">
        <v>0</v>
      </c>
      <c r="J83" s="18">
        <v>0</v>
      </c>
      <c r="K83" s="27">
        <v>132147</v>
      </c>
      <c r="L83" s="27">
        <v>29517219.399999999</v>
      </c>
      <c r="M83" s="19">
        <v>70615.357416267943</v>
      </c>
      <c r="N83" s="19">
        <v>205090.65</v>
      </c>
      <c r="O83" s="20">
        <v>223.36654937304667</v>
      </c>
      <c r="P83" s="18">
        <v>0.5140845070422535</v>
      </c>
      <c r="Q83" s="17">
        <v>215</v>
      </c>
      <c r="R83" s="17">
        <v>127.8</v>
      </c>
      <c r="S83" s="29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3">
        <v>79</v>
      </c>
      <c r="B84" s="23" t="s">
        <v>118</v>
      </c>
      <c r="C84" s="17">
        <v>1.6</v>
      </c>
      <c r="D84" s="17">
        <v>1.6</v>
      </c>
      <c r="E84" s="17">
        <v>1.6</v>
      </c>
      <c r="F84" s="17">
        <v>1.6</v>
      </c>
      <c r="G84" s="24">
        <v>1.6</v>
      </c>
      <c r="H84" s="25">
        <v>0</v>
      </c>
      <c r="I84" s="26">
        <v>0</v>
      </c>
      <c r="J84" s="18">
        <v>0</v>
      </c>
      <c r="K84" s="27">
        <v>102200</v>
      </c>
      <c r="L84" s="27">
        <v>165518.07999999999</v>
      </c>
      <c r="M84" s="19">
        <v>395.97626794258372</v>
      </c>
      <c r="N84" s="19">
        <v>346.9127168</v>
      </c>
      <c r="O84" s="20">
        <v>1.6195506849315067</v>
      </c>
      <c r="P84" s="18">
        <v>-0.27272727272727271</v>
      </c>
      <c r="Q84" s="17">
        <v>2.2000000000000002</v>
      </c>
      <c r="R84" s="17">
        <v>1.6</v>
      </c>
      <c r="S84" s="29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3">
        <v>80</v>
      </c>
      <c r="B85" s="23" t="s">
        <v>129</v>
      </c>
      <c r="C85" s="17">
        <v>10</v>
      </c>
      <c r="D85" s="17">
        <v>10</v>
      </c>
      <c r="E85" s="17">
        <v>10</v>
      </c>
      <c r="F85" s="17">
        <v>10</v>
      </c>
      <c r="G85" s="24">
        <v>10</v>
      </c>
      <c r="H85" s="25">
        <v>0</v>
      </c>
      <c r="I85" s="26">
        <v>0</v>
      </c>
      <c r="J85" s="18">
        <v>0</v>
      </c>
      <c r="K85" s="27">
        <v>1500</v>
      </c>
      <c r="L85" s="27">
        <v>13500</v>
      </c>
      <c r="M85" s="19">
        <v>32.296650717703351</v>
      </c>
      <c r="N85" s="19">
        <v>1230</v>
      </c>
      <c r="O85" s="20">
        <v>9</v>
      </c>
      <c r="P85" s="18">
        <v>0</v>
      </c>
      <c r="Q85" s="17">
        <v>10</v>
      </c>
      <c r="R85" s="17">
        <v>10</v>
      </c>
      <c r="S85" s="29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3">
        <v>81</v>
      </c>
      <c r="B86" s="23" t="s">
        <v>71</v>
      </c>
      <c r="C86" s="17">
        <v>200</v>
      </c>
      <c r="D86" s="17">
        <v>200</v>
      </c>
      <c r="E86" s="17">
        <v>200</v>
      </c>
      <c r="F86" s="17">
        <v>200</v>
      </c>
      <c r="G86" s="24">
        <v>200</v>
      </c>
      <c r="H86" s="25">
        <v>0</v>
      </c>
      <c r="I86" s="26">
        <v>0</v>
      </c>
      <c r="J86" s="18">
        <v>0</v>
      </c>
      <c r="K86" s="27">
        <v>786065</v>
      </c>
      <c r="L86" s="27">
        <v>152976716.19999999</v>
      </c>
      <c r="M86" s="19">
        <v>365973.00526315789</v>
      </c>
      <c r="N86" s="19">
        <v>200000</v>
      </c>
      <c r="O86" s="20">
        <v>194.61077162830045</v>
      </c>
      <c r="P86" s="18">
        <v>1.2779043280182232</v>
      </c>
      <c r="Q86" s="17">
        <v>200</v>
      </c>
      <c r="R86" s="17">
        <v>87.8</v>
      </c>
      <c r="S86" s="29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3">
        <v>82</v>
      </c>
      <c r="B87" s="23" t="s">
        <v>108</v>
      </c>
      <c r="C87" s="17">
        <v>0.44</v>
      </c>
      <c r="D87" s="17">
        <v>0.44</v>
      </c>
      <c r="E87" s="17">
        <v>0.44</v>
      </c>
      <c r="F87" s="17">
        <v>0.44</v>
      </c>
      <c r="G87" s="24">
        <v>0.44</v>
      </c>
      <c r="H87" s="25">
        <v>0</v>
      </c>
      <c r="I87" s="26">
        <v>0</v>
      </c>
      <c r="J87" s="18">
        <v>0</v>
      </c>
      <c r="K87" s="27">
        <v>14391</v>
      </c>
      <c r="L87" s="27">
        <v>6117.74</v>
      </c>
      <c r="M87" s="19">
        <v>14.635741626794259</v>
      </c>
      <c r="N87" s="19">
        <v>2798.92654932</v>
      </c>
      <c r="O87" s="20">
        <v>0.42510874852338265</v>
      </c>
      <c r="P87" s="18">
        <v>-0.13725490196078427</v>
      </c>
      <c r="Q87" s="17">
        <v>0.51</v>
      </c>
      <c r="R87" s="17">
        <v>0.4</v>
      </c>
      <c r="S87" s="29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3">
        <v>83</v>
      </c>
      <c r="B88" s="23" t="s">
        <v>28</v>
      </c>
      <c r="C88" s="17">
        <v>11.8</v>
      </c>
      <c r="D88" s="17">
        <v>11.8</v>
      </c>
      <c r="E88" s="17">
        <v>11.85</v>
      </c>
      <c r="F88" s="17">
        <v>11</v>
      </c>
      <c r="G88" s="24">
        <v>11.6</v>
      </c>
      <c r="H88" s="25">
        <v>7.727272727272716E-2</v>
      </c>
      <c r="I88" s="26">
        <v>-0.20000000000000107</v>
      </c>
      <c r="J88" s="18">
        <v>-1.6949152542372947E-2</v>
      </c>
      <c r="K88" s="27">
        <v>2389146</v>
      </c>
      <c r="L88" s="27">
        <v>27593602.300000001</v>
      </c>
      <c r="M88" s="19">
        <v>66013.402631578952</v>
      </c>
      <c r="N88" s="19">
        <v>46057.533722</v>
      </c>
      <c r="O88" s="20">
        <v>11.549567209371048</v>
      </c>
      <c r="P88" s="18">
        <v>0.90163934426229519</v>
      </c>
      <c r="Q88" s="17">
        <v>11.8</v>
      </c>
      <c r="R88" s="17">
        <v>6.1</v>
      </c>
      <c r="S88" s="29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3">
        <v>84</v>
      </c>
      <c r="B89" s="23" t="s">
        <v>70</v>
      </c>
      <c r="C89" s="17">
        <v>3</v>
      </c>
      <c r="D89" s="17">
        <v>3</v>
      </c>
      <c r="E89" s="17">
        <v>3</v>
      </c>
      <c r="F89" s="17">
        <v>3</v>
      </c>
      <c r="G89" s="24">
        <v>3</v>
      </c>
      <c r="H89" s="25">
        <v>0</v>
      </c>
      <c r="I89" s="26">
        <v>0</v>
      </c>
      <c r="J89" s="18">
        <v>0</v>
      </c>
      <c r="K89" s="27">
        <v>588262</v>
      </c>
      <c r="L89" s="27">
        <v>1766092.7</v>
      </c>
      <c r="M89" s="19">
        <v>4225.1021531100478</v>
      </c>
      <c r="N89" s="19">
        <v>2779.056153</v>
      </c>
      <c r="O89" s="20">
        <v>3.0022212891534723</v>
      </c>
      <c r="P89" s="18">
        <v>-0.13043478260869568</v>
      </c>
      <c r="Q89" s="17">
        <v>3.68</v>
      </c>
      <c r="R89" s="17">
        <v>2.7</v>
      </c>
      <c r="S89" s="2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3">
        <v>85</v>
      </c>
      <c r="B90" s="23" t="s">
        <v>80</v>
      </c>
      <c r="C90" s="17">
        <v>0.31</v>
      </c>
      <c r="D90" s="17">
        <v>0.31</v>
      </c>
      <c r="E90" s="17">
        <v>0.28999999999999998</v>
      </c>
      <c r="F90" s="17">
        <v>0.28999999999999998</v>
      </c>
      <c r="G90" s="24">
        <v>0.28999999999999998</v>
      </c>
      <c r="H90" s="25">
        <v>0</v>
      </c>
      <c r="I90" s="26">
        <v>-2.0000000000000018E-2</v>
      </c>
      <c r="J90" s="18">
        <v>-6.4516129032258118E-2</v>
      </c>
      <c r="K90" s="27">
        <v>1122807</v>
      </c>
      <c r="L90" s="27">
        <v>325755.37</v>
      </c>
      <c r="M90" s="19">
        <v>779.31906698564592</v>
      </c>
      <c r="N90" s="19">
        <v>1933.9374999999998</v>
      </c>
      <c r="O90" s="20">
        <v>0.2901258809394669</v>
      </c>
      <c r="P90" s="18">
        <v>-0.43137254901960786</v>
      </c>
      <c r="Q90" s="17">
        <v>0.49</v>
      </c>
      <c r="R90" s="17">
        <v>0.28000000000000003</v>
      </c>
      <c r="S90" s="29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3">
        <v>86</v>
      </c>
      <c r="B91" s="23" t="s">
        <v>85</v>
      </c>
      <c r="C91" s="17">
        <v>1.4</v>
      </c>
      <c r="D91" s="17">
        <v>1.4</v>
      </c>
      <c r="E91" s="17">
        <v>1.54</v>
      </c>
      <c r="F91" s="17">
        <v>1.52</v>
      </c>
      <c r="G91" s="24">
        <v>1.53</v>
      </c>
      <c r="H91" s="25">
        <v>1.3157894736842035E-2</v>
      </c>
      <c r="I91" s="26">
        <v>0.13000000000000012</v>
      </c>
      <c r="J91" s="18">
        <v>9.2857142857142971E-2</v>
      </c>
      <c r="K91" s="27">
        <v>873209</v>
      </c>
      <c r="L91" s="27">
        <v>1328850.1200000001</v>
      </c>
      <c r="M91" s="19">
        <v>3179.0672727272731</v>
      </c>
      <c r="N91" s="19">
        <v>7872.4162132200008</v>
      </c>
      <c r="O91" s="20">
        <v>1.5218007601845607</v>
      </c>
      <c r="P91" s="18">
        <v>0.73863636363636376</v>
      </c>
      <c r="Q91" s="17">
        <v>1.65</v>
      </c>
      <c r="R91" s="17">
        <v>0.77</v>
      </c>
      <c r="S91" s="29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3">
        <v>87</v>
      </c>
      <c r="B92" s="23" t="s">
        <v>99</v>
      </c>
      <c r="C92" s="17">
        <v>0.67</v>
      </c>
      <c r="D92" s="17">
        <v>0.67</v>
      </c>
      <c r="E92" s="17">
        <v>0.69</v>
      </c>
      <c r="F92" s="17">
        <v>0.66</v>
      </c>
      <c r="G92" s="24">
        <v>0.69</v>
      </c>
      <c r="H92" s="25">
        <v>4.5454545454545414E-2</v>
      </c>
      <c r="I92" s="26">
        <v>1.9999999999999907E-2</v>
      </c>
      <c r="J92" s="18">
        <v>2.9850746268656581E-2</v>
      </c>
      <c r="K92" s="27">
        <v>1206336</v>
      </c>
      <c r="L92" s="27">
        <v>807886.25</v>
      </c>
      <c r="M92" s="19">
        <v>1932.7422248803828</v>
      </c>
      <c r="N92" s="19">
        <v>811.68624720000003</v>
      </c>
      <c r="O92" s="20">
        <v>0.66970251240118839</v>
      </c>
      <c r="P92" s="18">
        <v>2.4499999999999997</v>
      </c>
      <c r="Q92" s="17">
        <v>0.94</v>
      </c>
      <c r="R92" s="17">
        <v>0.2</v>
      </c>
      <c r="S92" s="29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3">
        <v>88</v>
      </c>
      <c r="B93" s="23" t="s">
        <v>119</v>
      </c>
      <c r="C93" s="17">
        <v>1.94</v>
      </c>
      <c r="D93" s="17">
        <v>1.94</v>
      </c>
      <c r="E93" s="17">
        <v>1.94</v>
      </c>
      <c r="F93" s="17">
        <v>1.94</v>
      </c>
      <c r="G93" s="24">
        <v>1.94</v>
      </c>
      <c r="H93" s="25">
        <v>0</v>
      </c>
      <c r="I93" s="26">
        <v>0</v>
      </c>
      <c r="J93" s="18">
        <v>0</v>
      </c>
      <c r="K93" s="27">
        <v>25350</v>
      </c>
      <c r="L93" s="27">
        <v>44615.7</v>
      </c>
      <c r="M93" s="19">
        <v>106.73612440191387</v>
      </c>
      <c r="N93" s="19">
        <v>1260.6617901</v>
      </c>
      <c r="O93" s="20">
        <v>1.7599881656804732</v>
      </c>
      <c r="P93" s="18">
        <v>0.8653846153846152</v>
      </c>
      <c r="Q93" s="17">
        <v>2.83</v>
      </c>
      <c r="R93" s="17">
        <v>1.04</v>
      </c>
      <c r="S93" s="29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3">
        <v>89</v>
      </c>
      <c r="B94" s="23" t="s">
        <v>60</v>
      </c>
      <c r="C94" s="17">
        <v>1200</v>
      </c>
      <c r="D94" s="17">
        <v>1200</v>
      </c>
      <c r="E94" s="17">
        <v>1300</v>
      </c>
      <c r="F94" s="17">
        <v>1300</v>
      </c>
      <c r="G94" s="24">
        <v>1300</v>
      </c>
      <c r="H94" s="25">
        <v>0</v>
      </c>
      <c r="I94" s="26">
        <v>100</v>
      </c>
      <c r="J94" s="18">
        <v>8.3333333333333259E-2</v>
      </c>
      <c r="K94" s="27">
        <v>210127</v>
      </c>
      <c r="L94" s="27">
        <v>273427134</v>
      </c>
      <c r="M94" s="19">
        <v>654131.89952153107</v>
      </c>
      <c r="N94" s="19">
        <v>764977.92930000008</v>
      </c>
      <c r="O94" s="20">
        <v>1301.2470267980793</v>
      </c>
      <c r="P94" s="18">
        <v>1</v>
      </c>
      <c r="Q94" s="17">
        <v>1300</v>
      </c>
      <c r="R94" s="17">
        <v>650</v>
      </c>
      <c r="S94" s="29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3">
        <v>90</v>
      </c>
      <c r="B95" s="23" t="s">
        <v>94</v>
      </c>
      <c r="C95" s="17">
        <v>0.26</v>
      </c>
      <c r="D95" s="17">
        <v>0.26</v>
      </c>
      <c r="E95" s="17">
        <v>0.26</v>
      </c>
      <c r="F95" s="17">
        <v>0.25</v>
      </c>
      <c r="G95" s="24">
        <v>0.26</v>
      </c>
      <c r="H95" s="25">
        <v>4.0000000000000036E-2</v>
      </c>
      <c r="I95" s="26">
        <v>0</v>
      </c>
      <c r="J95" s="18">
        <v>0</v>
      </c>
      <c r="K95" s="27">
        <v>2863240</v>
      </c>
      <c r="L95" s="27">
        <v>743472.4</v>
      </c>
      <c r="M95" s="19">
        <v>1778.6421052631579</v>
      </c>
      <c r="N95" s="19">
        <v>2954.7611626000003</v>
      </c>
      <c r="O95" s="20">
        <v>0.2596612229502242</v>
      </c>
      <c r="P95" s="18">
        <v>-0.1333333333333333</v>
      </c>
      <c r="Q95" s="17">
        <v>0.28000000000000003</v>
      </c>
      <c r="R95" s="17">
        <v>0.23</v>
      </c>
      <c r="S95" s="29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3">
        <v>91</v>
      </c>
      <c r="B96" s="23" t="s">
        <v>29</v>
      </c>
      <c r="C96" s="17">
        <v>35</v>
      </c>
      <c r="D96" s="17">
        <v>35</v>
      </c>
      <c r="E96" s="17">
        <v>33</v>
      </c>
      <c r="F96" s="17">
        <v>33</v>
      </c>
      <c r="G96" s="24">
        <v>33</v>
      </c>
      <c r="H96" s="25">
        <v>0</v>
      </c>
      <c r="I96" s="26">
        <v>-2</v>
      </c>
      <c r="J96" s="18">
        <v>-5.7142857142857162E-2</v>
      </c>
      <c r="K96" s="27">
        <v>1651755</v>
      </c>
      <c r="L96" s="27">
        <v>54797316.25</v>
      </c>
      <c r="M96" s="19">
        <v>131094.05801435406</v>
      </c>
      <c r="N96" s="19">
        <v>366497.91980999999</v>
      </c>
      <c r="O96" s="20">
        <v>33.175208339009117</v>
      </c>
      <c r="P96" s="18">
        <v>-8.333333333333337E-2</v>
      </c>
      <c r="Q96" s="17">
        <v>38</v>
      </c>
      <c r="R96" s="17">
        <v>32.15</v>
      </c>
      <c r="S96" s="29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23">
        <v>92</v>
      </c>
      <c r="B97" s="23" t="s">
        <v>37</v>
      </c>
      <c r="C97" s="17">
        <v>1.54</v>
      </c>
      <c r="D97" s="17">
        <v>1.54</v>
      </c>
      <c r="E97" s="17">
        <v>1.54</v>
      </c>
      <c r="F97" s="17">
        <v>1.52</v>
      </c>
      <c r="G97" s="24">
        <v>1.52</v>
      </c>
      <c r="H97" s="25">
        <v>1.3157894736842035E-2</v>
      </c>
      <c r="I97" s="26">
        <v>-2.0000000000000018E-2</v>
      </c>
      <c r="J97" s="18">
        <v>-1.2987012987012991E-2</v>
      </c>
      <c r="K97" s="27">
        <v>3461987</v>
      </c>
      <c r="L97" s="27">
        <v>5308188.51</v>
      </c>
      <c r="M97" s="19">
        <v>12699.015574162679</v>
      </c>
      <c r="N97" s="19">
        <v>43761.435557599994</v>
      </c>
      <c r="O97" s="20">
        <v>1.5332780019104635</v>
      </c>
      <c r="P97" s="18">
        <v>6.6225165562914245E-3</v>
      </c>
      <c r="Q97" s="17">
        <v>1.73</v>
      </c>
      <c r="R97" s="17">
        <v>1.4</v>
      </c>
      <c r="S97" s="29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3">
        <v>93</v>
      </c>
      <c r="B98" s="23" t="s">
        <v>124</v>
      </c>
      <c r="C98" s="17">
        <v>0.32</v>
      </c>
      <c r="D98" s="17">
        <v>0.32</v>
      </c>
      <c r="E98" s="17">
        <v>0.32</v>
      </c>
      <c r="F98" s="17">
        <v>0.32</v>
      </c>
      <c r="G98" s="24">
        <v>0.32</v>
      </c>
      <c r="H98" s="25">
        <v>0</v>
      </c>
      <c r="I98" s="26">
        <v>0</v>
      </c>
      <c r="J98" s="18">
        <v>0</v>
      </c>
      <c r="K98" s="27">
        <v>4451</v>
      </c>
      <c r="L98" s="27">
        <v>1557.85</v>
      </c>
      <c r="M98" s="19">
        <v>3.7269138755980857</v>
      </c>
      <c r="N98" s="19">
        <v>896</v>
      </c>
      <c r="O98" s="20">
        <v>0.35</v>
      </c>
      <c r="P98" s="18">
        <v>-0.28888888888888886</v>
      </c>
      <c r="Q98" s="17">
        <v>0.42</v>
      </c>
      <c r="R98" s="17">
        <v>0.3</v>
      </c>
      <c r="S98" s="29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23">
        <v>94</v>
      </c>
      <c r="B99" s="23" t="s">
        <v>130</v>
      </c>
      <c r="C99" s="17">
        <v>0.2</v>
      </c>
      <c r="D99" s="17">
        <v>0.2</v>
      </c>
      <c r="E99" s="17">
        <v>0.2</v>
      </c>
      <c r="F99" s="17">
        <v>0.2</v>
      </c>
      <c r="G99" s="24">
        <v>0.2</v>
      </c>
      <c r="H99" s="25">
        <v>0</v>
      </c>
      <c r="I99" s="26">
        <v>0</v>
      </c>
      <c r="J99" s="18">
        <v>0</v>
      </c>
      <c r="K99" s="27">
        <v>3000</v>
      </c>
      <c r="L99" s="27">
        <v>600</v>
      </c>
      <c r="M99" s="19">
        <v>1.4354066985645932</v>
      </c>
      <c r="N99" s="19">
        <v>642.32558140000003</v>
      </c>
      <c r="O99" s="20">
        <v>0.2</v>
      </c>
      <c r="P99" s="18">
        <v>0</v>
      </c>
      <c r="Q99" s="17">
        <v>0.2</v>
      </c>
      <c r="R99" s="17">
        <v>0.2</v>
      </c>
      <c r="S99" s="2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23">
        <v>95</v>
      </c>
      <c r="B100" s="23" t="s">
        <v>38</v>
      </c>
      <c r="C100" s="17">
        <v>234.5</v>
      </c>
      <c r="D100" s="17">
        <v>234.5</v>
      </c>
      <c r="E100" s="17">
        <v>234.5</v>
      </c>
      <c r="F100" s="17">
        <v>234.5</v>
      </c>
      <c r="G100" s="24">
        <v>234.5</v>
      </c>
      <c r="H100" s="25">
        <v>0</v>
      </c>
      <c r="I100" s="26">
        <v>0</v>
      </c>
      <c r="J100" s="18">
        <v>0</v>
      </c>
      <c r="K100" s="27">
        <v>94109</v>
      </c>
      <c r="L100" s="27">
        <v>21992007.800000001</v>
      </c>
      <c r="M100" s="19">
        <v>52612.458851674644</v>
      </c>
      <c r="N100" s="19">
        <v>79617.8707765</v>
      </c>
      <c r="O100" s="20">
        <v>233.686552827041</v>
      </c>
      <c r="P100" s="18">
        <v>5.6782334384857913E-2</v>
      </c>
      <c r="Q100" s="17">
        <v>264.89999999999998</v>
      </c>
      <c r="R100" s="17">
        <v>221.9</v>
      </c>
      <c r="S100" s="29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23">
        <v>96</v>
      </c>
      <c r="B101" s="23" t="s">
        <v>120</v>
      </c>
      <c r="C101" s="17">
        <v>4.45</v>
      </c>
      <c r="D101" s="17">
        <v>4.45</v>
      </c>
      <c r="E101" s="17">
        <v>4.88</v>
      </c>
      <c r="F101" s="17">
        <v>4.88</v>
      </c>
      <c r="G101" s="24">
        <v>4.88</v>
      </c>
      <c r="H101" s="25">
        <v>0</v>
      </c>
      <c r="I101" s="26">
        <v>0.42999999999999972</v>
      </c>
      <c r="J101" s="18">
        <v>9.6629213483145904E-2</v>
      </c>
      <c r="K101" s="27">
        <v>1018110</v>
      </c>
      <c r="L101" s="27">
        <v>4968182.5</v>
      </c>
      <c r="M101" s="19">
        <v>11885.604066985647</v>
      </c>
      <c r="N101" s="19">
        <v>49983.536639999998</v>
      </c>
      <c r="O101" s="20">
        <v>4.879809156181552</v>
      </c>
      <c r="P101" s="18">
        <v>-9.2936802973977661E-2</v>
      </c>
      <c r="Q101" s="17">
        <v>5.38</v>
      </c>
      <c r="R101" s="17">
        <v>4.05</v>
      </c>
      <c r="S101" s="29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</row>
    <row r="102" spans="1:188" x14ac:dyDescent="0.25">
      <c r="A102" s="23">
        <v>97</v>
      </c>
      <c r="B102" s="23" t="s">
        <v>30</v>
      </c>
      <c r="C102" s="17">
        <v>1.29</v>
      </c>
      <c r="D102" s="17">
        <v>1.29</v>
      </c>
      <c r="E102" s="17">
        <v>1.3</v>
      </c>
      <c r="F102" s="17">
        <v>1.25</v>
      </c>
      <c r="G102" s="24">
        <v>1.29</v>
      </c>
      <c r="H102" s="25">
        <v>4.0000000000000036E-2</v>
      </c>
      <c r="I102" s="26">
        <v>0</v>
      </c>
      <c r="J102" s="18">
        <v>0</v>
      </c>
      <c r="K102" s="27">
        <v>37925409</v>
      </c>
      <c r="L102" s="27">
        <v>48188882.340000004</v>
      </c>
      <c r="M102" s="19">
        <v>115284.40751196173</v>
      </c>
      <c r="N102" s="19">
        <v>52435.9074741</v>
      </c>
      <c r="O102" s="20">
        <v>1.2706226145115536</v>
      </c>
      <c r="P102" s="18">
        <v>0.34375</v>
      </c>
      <c r="Q102" s="17">
        <v>1.29</v>
      </c>
      <c r="R102" s="17">
        <v>0.97</v>
      </c>
      <c r="S102" s="29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</row>
    <row r="103" spans="1:188" x14ac:dyDescent="0.25">
      <c r="A103" s="23">
        <v>98</v>
      </c>
      <c r="B103" s="23" t="s">
        <v>131</v>
      </c>
      <c r="C103" s="17">
        <v>0.73</v>
      </c>
      <c r="D103" s="17">
        <v>0.73</v>
      </c>
      <c r="E103" s="17">
        <v>0.73</v>
      </c>
      <c r="F103" s="17">
        <v>0.73</v>
      </c>
      <c r="G103" s="24">
        <v>0.73</v>
      </c>
      <c r="H103" s="25">
        <v>0</v>
      </c>
      <c r="I103" s="26">
        <v>0</v>
      </c>
      <c r="J103" s="18">
        <v>0</v>
      </c>
      <c r="K103" s="27">
        <v>7950</v>
      </c>
      <c r="L103" s="27">
        <v>6110</v>
      </c>
      <c r="M103" s="19">
        <v>14.617224880382775</v>
      </c>
      <c r="N103" s="19">
        <v>342.25840635999998</v>
      </c>
      <c r="O103" s="20">
        <v>0.76855345911949691</v>
      </c>
      <c r="P103" s="18">
        <v>-9.8765432098765538E-2</v>
      </c>
      <c r="Q103" s="17">
        <v>0.89</v>
      </c>
      <c r="R103" s="17">
        <v>0.73</v>
      </c>
      <c r="S103" s="29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</row>
    <row r="104" spans="1:188" x14ac:dyDescent="0.25">
      <c r="A104" s="23">
        <v>99</v>
      </c>
      <c r="B104" s="23" t="s">
        <v>132</v>
      </c>
      <c r="C104" s="17">
        <v>0.96</v>
      </c>
      <c r="D104" s="17">
        <v>0.96</v>
      </c>
      <c r="E104" s="17">
        <v>0.87</v>
      </c>
      <c r="F104" s="17">
        <v>0.87</v>
      </c>
      <c r="G104" s="24">
        <v>0.87</v>
      </c>
      <c r="H104" s="25">
        <v>0</v>
      </c>
      <c r="I104" s="26">
        <v>-8.9999999999999969E-2</v>
      </c>
      <c r="J104" s="18">
        <v>-9.375E-2</v>
      </c>
      <c r="K104" s="27">
        <v>327137</v>
      </c>
      <c r="L104" s="27">
        <v>284713.39</v>
      </c>
      <c r="M104" s="19">
        <v>681.13251196172257</v>
      </c>
      <c r="N104" s="19">
        <v>430.60998000000001</v>
      </c>
      <c r="O104" s="20">
        <v>0.87031852098662033</v>
      </c>
      <c r="P104" s="18">
        <v>-9.375E-2</v>
      </c>
      <c r="Q104" s="17">
        <v>0.96</v>
      </c>
      <c r="R104" s="17">
        <v>0.87</v>
      </c>
      <c r="S104" s="29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</row>
    <row r="105" spans="1:188" x14ac:dyDescent="0.25">
      <c r="A105" s="23">
        <v>100</v>
      </c>
      <c r="B105" s="23" t="s">
        <v>31</v>
      </c>
      <c r="C105" s="17">
        <v>14.5</v>
      </c>
      <c r="D105" s="17">
        <v>14.5</v>
      </c>
      <c r="E105" s="17">
        <v>15</v>
      </c>
      <c r="F105" s="17">
        <v>14</v>
      </c>
      <c r="G105" s="24">
        <v>14.2</v>
      </c>
      <c r="H105" s="25">
        <v>7.1428571428571397E-2</v>
      </c>
      <c r="I105" s="26">
        <v>-0.30000000000000071</v>
      </c>
      <c r="J105" s="18">
        <v>-2.0689655172413834E-2</v>
      </c>
      <c r="K105" s="27">
        <v>1847373</v>
      </c>
      <c r="L105" s="27">
        <v>26509351.25</v>
      </c>
      <c r="M105" s="19">
        <v>63419.500598086124</v>
      </c>
      <c r="N105" s="19">
        <v>40914.411436000002</v>
      </c>
      <c r="O105" s="20">
        <v>14.349755707158218</v>
      </c>
      <c r="P105" s="18">
        <v>0.49473684210526314</v>
      </c>
      <c r="Q105" s="17">
        <v>14.5</v>
      </c>
      <c r="R105" s="17">
        <v>8.9</v>
      </c>
      <c r="S105" s="29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</row>
    <row r="106" spans="1:188" x14ac:dyDescent="0.25">
      <c r="A106" s="23">
        <v>101</v>
      </c>
      <c r="B106" s="23" t="s">
        <v>32</v>
      </c>
      <c r="C106" s="17">
        <v>8</v>
      </c>
      <c r="D106" s="17">
        <v>8</v>
      </c>
      <c r="E106" s="17">
        <v>8</v>
      </c>
      <c r="F106" s="17">
        <v>7.9</v>
      </c>
      <c r="G106" s="24">
        <v>8</v>
      </c>
      <c r="H106" s="25">
        <v>1.2658227848101111E-2</v>
      </c>
      <c r="I106" s="26">
        <v>0</v>
      </c>
      <c r="J106" s="18">
        <v>0</v>
      </c>
      <c r="K106" s="27">
        <v>11686086</v>
      </c>
      <c r="L106" s="27">
        <v>92882921.599999994</v>
      </c>
      <c r="M106" s="19">
        <v>222207.94641148325</v>
      </c>
      <c r="N106" s="19">
        <v>273595.37095999997</v>
      </c>
      <c r="O106" s="20">
        <v>7.9481634483949541</v>
      </c>
      <c r="P106" s="18">
        <v>-6.2111801242237252E-3</v>
      </c>
      <c r="Q106" s="17">
        <v>8.85</v>
      </c>
      <c r="R106" s="17">
        <v>7.5</v>
      </c>
      <c r="S106" s="29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</row>
    <row r="107" spans="1:188" x14ac:dyDescent="0.25">
      <c r="A107" s="23">
        <v>102</v>
      </c>
      <c r="B107" s="23" t="s">
        <v>33</v>
      </c>
      <c r="C107" s="31">
        <v>6.45</v>
      </c>
      <c r="D107" s="17">
        <v>6.45</v>
      </c>
      <c r="E107" s="17">
        <v>6.45</v>
      </c>
      <c r="F107" s="17">
        <v>6.45</v>
      </c>
      <c r="G107" s="24">
        <v>6.45</v>
      </c>
      <c r="H107" s="25">
        <v>0</v>
      </c>
      <c r="I107" s="26">
        <v>0</v>
      </c>
      <c r="J107" s="18">
        <v>0</v>
      </c>
      <c r="K107" s="27">
        <v>699293</v>
      </c>
      <c r="L107" s="27">
        <v>4501186.0999999996</v>
      </c>
      <c r="M107" s="19">
        <v>10768.387799043061</v>
      </c>
      <c r="N107" s="19">
        <v>187828.8554955</v>
      </c>
      <c r="O107" s="20">
        <v>6.4367669918045793</v>
      </c>
      <c r="P107" s="18">
        <v>9.3220338983050821E-2</v>
      </c>
      <c r="Q107" s="17">
        <v>6.5</v>
      </c>
      <c r="R107" s="17">
        <v>5.4</v>
      </c>
      <c r="S107" s="29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</row>
    <row r="108" spans="1:188" x14ac:dyDescent="0.25">
      <c r="A108" s="23">
        <v>103</v>
      </c>
      <c r="B108" s="23" t="s">
        <v>36</v>
      </c>
      <c r="C108" s="17">
        <v>13.3</v>
      </c>
      <c r="D108" s="17">
        <v>13.3</v>
      </c>
      <c r="E108" s="17">
        <v>13.5</v>
      </c>
      <c r="F108" s="17">
        <v>13.25</v>
      </c>
      <c r="G108" s="24">
        <v>13.5</v>
      </c>
      <c r="H108" s="25">
        <v>1.8867924528301883E-2</v>
      </c>
      <c r="I108" s="26">
        <v>0.19999999999999929</v>
      </c>
      <c r="J108" s="18">
        <v>1.5037593984962294E-2</v>
      </c>
      <c r="K108" s="27">
        <v>4835191</v>
      </c>
      <c r="L108" s="27">
        <v>64684740.399999999</v>
      </c>
      <c r="M108" s="19">
        <v>154748.18277511961</v>
      </c>
      <c r="N108" s="19">
        <v>81000</v>
      </c>
      <c r="O108" s="20">
        <v>13.377908008184164</v>
      </c>
      <c r="P108" s="18">
        <v>0.36363636363636354</v>
      </c>
      <c r="Q108" s="17">
        <v>14.15</v>
      </c>
      <c r="R108" s="17">
        <v>9.9499999999999993</v>
      </c>
      <c r="S108" s="29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</row>
    <row r="109" spans="1:188" x14ac:dyDescent="0.25">
      <c r="A109" s="23">
        <v>104</v>
      </c>
      <c r="B109" s="23" t="s">
        <v>34</v>
      </c>
      <c r="C109" s="17">
        <v>14</v>
      </c>
      <c r="D109" s="17">
        <v>14</v>
      </c>
      <c r="E109" s="17">
        <v>14.25</v>
      </c>
      <c r="F109" s="17">
        <v>14.1</v>
      </c>
      <c r="G109" s="24">
        <v>14.1</v>
      </c>
      <c r="H109" s="25">
        <v>1.0638297872340496E-2</v>
      </c>
      <c r="I109" s="26">
        <v>9.9999999999999645E-2</v>
      </c>
      <c r="J109" s="18">
        <v>7.1428571428571175E-3</v>
      </c>
      <c r="K109" s="27">
        <v>5730716</v>
      </c>
      <c r="L109" s="27">
        <v>81347644.799999997</v>
      </c>
      <c r="M109" s="19">
        <v>194611.59043062199</v>
      </c>
      <c r="N109" s="19">
        <v>81004.576379699996</v>
      </c>
      <c r="O109" s="20">
        <v>14.19502289068242</v>
      </c>
      <c r="P109" s="18">
        <v>-2.7586206896551779E-2</v>
      </c>
      <c r="Q109" s="17">
        <v>15.3</v>
      </c>
      <c r="R109" s="17">
        <v>12.2</v>
      </c>
      <c r="S109" s="2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</row>
    <row r="110" spans="1:188" x14ac:dyDescent="0.25">
      <c r="A110" s="23">
        <v>105</v>
      </c>
      <c r="B110" s="23" t="s">
        <v>133</v>
      </c>
      <c r="C110" s="17">
        <v>8.9499999999999993</v>
      </c>
      <c r="D110" s="17">
        <v>8.9499999999999993</v>
      </c>
      <c r="E110" s="17">
        <v>8.9499999999999993</v>
      </c>
      <c r="F110" s="17">
        <v>8.9499999999999993</v>
      </c>
      <c r="G110" s="24">
        <v>8.9499999999999993</v>
      </c>
      <c r="H110" s="25">
        <v>0</v>
      </c>
      <c r="I110" s="26">
        <v>0</v>
      </c>
      <c r="J110" s="18">
        <v>0</v>
      </c>
      <c r="K110" s="27">
        <v>984</v>
      </c>
      <c r="L110" s="27">
        <v>7970.4</v>
      </c>
      <c r="M110" s="19">
        <v>19.067942583732055</v>
      </c>
      <c r="N110" s="19">
        <v>2446.3820452</v>
      </c>
      <c r="O110" s="20">
        <v>8.1</v>
      </c>
      <c r="P110" s="18">
        <v>-9.5959595959596022E-2</v>
      </c>
      <c r="Q110" s="17">
        <v>9.9</v>
      </c>
      <c r="R110" s="17">
        <v>8.9499999999999993</v>
      </c>
      <c r="S110" s="29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</row>
    <row r="111" spans="1:188" x14ac:dyDescent="0.25">
      <c r="A111" s="23">
        <v>106</v>
      </c>
      <c r="B111" s="23" t="s">
        <v>65</v>
      </c>
      <c r="C111" s="17">
        <v>0.54</v>
      </c>
      <c r="D111" s="17">
        <v>0.54</v>
      </c>
      <c r="E111" s="17">
        <v>0.54</v>
      </c>
      <c r="F111" s="17">
        <v>0.51</v>
      </c>
      <c r="G111" s="24">
        <v>0.54</v>
      </c>
      <c r="H111" s="25">
        <v>5.8823529411764719E-2</v>
      </c>
      <c r="I111" s="26">
        <v>0</v>
      </c>
      <c r="J111" s="18">
        <v>0</v>
      </c>
      <c r="K111" s="27">
        <v>1509025</v>
      </c>
      <c r="L111" s="27">
        <v>806760.15</v>
      </c>
      <c r="M111" s="19">
        <v>1930.0482057416268</v>
      </c>
      <c r="N111" s="19">
        <v>6312.2424876000005</v>
      </c>
      <c r="O111" s="20">
        <v>0.53462344891569058</v>
      </c>
      <c r="P111" s="18">
        <v>0</v>
      </c>
      <c r="Q111" s="17">
        <v>0.54</v>
      </c>
      <c r="R111" s="17">
        <v>0.44</v>
      </c>
      <c r="S111" s="29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</row>
    <row r="112" spans="1:188" x14ac:dyDescent="0.25">
      <c r="A112" s="23">
        <v>107</v>
      </c>
      <c r="B112" s="23" t="s">
        <v>134</v>
      </c>
      <c r="C112" s="17">
        <v>0.2</v>
      </c>
      <c r="D112" s="17">
        <v>0.2</v>
      </c>
      <c r="E112" s="17">
        <v>0.2</v>
      </c>
      <c r="F112" s="17">
        <v>0.2</v>
      </c>
      <c r="G112" s="24">
        <v>0.2</v>
      </c>
      <c r="H112" s="25">
        <v>0</v>
      </c>
      <c r="I112" s="26">
        <v>0</v>
      </c>
      <c r="J112" s="18">
        <v>0</v>
      </c>
      <c r="K112" s="27">
        <v>666</v>
      </c>
      <c r="L112" s="27">
        <v>133.19999999999999</v>
      </c>
      <c r="M112" s="19">
        <v>0.3186602870813397</v>
      </c>
      <c r="N112" s="19">
        <v>3200</v>
      </c>
      <c r="O112" s="20">
        <v>0.19999999999999998</v>
      </c>
      <c r="P112" s="18">
        <v>0</v>
      </c>
      <c r="Q112" s="17">
        <v>0.2</v>
      </c>
      <c r="R112" s="17">
        <v>0.2</v>
      </c>
      <c r="S112" s="29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</row>
    <row r="113" spans="1:188" x14ac:dyDescent="0.25">
      <c r="A113" s="23">
        <v>108</v>
      </c>
      <c r="B113" s="23" t="s">
        <v>92</v>
      </c>
      <c r="C113" s="17">
        <v>1.08</v>
      </c>
      <c r="D113" s="17">
        <v>1.08</v>
      </c>
      <c r="E113" s="17">
        <v>1.07</v>
      </c>
      <c r="F113" s="17">
        <v>1.07</v>
      </c>
      <c r="G113" s="24">
        <v>1.07</v>
      </c>
      <c r="H113" s="25">
        <v>0</v>
      </c>
      <c r="I113" s="26">
        <v>-1.0000000000000009E-2</v>
      </c>
      <c r="J113" s="18">
        <v>-9.2592592592593004E-3</v>
      </c>
      <c r="K113" s="27">
        <v>374086</v>
      </c>
      <c r="L113" s="27">
        <v>404903.74</v>
      </c>
      <c r="M113" s="19">
        <v>968.66923444976078</v>
      </c>
      <c r="N113" s="19">
        <v>19859.167835799999</v>
      </c>
      <c r="O113" s="20">
        <v>1.082381431007843</v>
      </c>
      <c r="P113" s="18">
        <v>-0.10084033613445365</v>
      </c>
      <c r="Q113" s="17">
        <v>1.22</v>
      </c>
      <c r="R113" s="17">
        <v>0.76</v>
      </c>
      <c r="S113" s="29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</row>
    <row r="114" spans="1:188" x14ac:dyDescent="0.25">
      <c r="A114" s="23">
        <v>109</v>
      </c>
      <c r="B114" s="23" t="s">
        <v>114</v>
      </c>
      <c r="C114" s="17">
        <v>3</v>
      </c>
      <c r="D114" s="17">
        <v>3</v>
      </c>
      <c r="E114" s="17">
        <v>2.9</v>
      </c>
      <c r="F114" s="17">
        <v>2.9</v>
      </c>
      <c r="G114" s="24">
        <v>2.9</v>
      </c>
      <c r="H114" s="25">
        <v>0</v>
      </c>
      <c r="I114" s="26">
        <v>-0.10000000000000009</v>
      </c>
      <c r="J114" s="18">
        <v>-3.3333333333333326E-2</v>
      </c>
      <c r="K114" s="27">
        <v>248469</v>
      </c>
      <c r="L114" s="27">
        <v>720087.5</v>
      </c>
      <c r="M114" s="19">
        <v>1722.6973684210527</v>
      </c>
      <c r="N114" s="19">
        <v>1251.0875616000001</v>
      </c>
      <c r="O114" s="20">
        <v>2.8980979518571734</v>
      </c>
      <c r="P114" s="18">
        <v>-1.3605442176870763E-2</v>
      </c>
      <c r="Q114" s="17">
        <v>3</v>
      </c>
      <c r="R114" s="17">
        <v>2.4</v>
      </c>
      <c r="S114" s="29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</row>
    <row r="115" spans="1:188" x14ac:dyDescent="0.25">
      <c r="A115" s="23">
        <v>110</v>
      </c>
      <c r="B115" s="23" t="s">
        <v>57</v>
      </c>
      <c r="C115" s="17">
        <v>24.5</v>
      </c>
      <c r="D115" s="17">
        <v>24.5</v>
      </c>
      <c r="E115" s="17">
        <v>24.5</v>
      </c>
      <c r="F115" s="17">
        <v>24.5</v>
      </c>
      <c r="G115" s="24">
        <v>24.5</v>
      </c>
      <c r="H115" s="25">
        <v>0</v>
      </c>
      <c r="I115" s="26">
        <v>0</v>
      </c>
      <c r="J115" s="18">
        <v>0</v>
      </c>
      <c r="K115" s="27">
        <v>505285</v>
      </c>
      <c r="L115" s="27">
        <v>12199937.9</v>
      </c>
      <c r="M115" s="19">
        <v>29186.454306220097</v>
      </c>
      <c r="N115" s="19">
        <v>30645.679567999996</v>
      </c>
      <c r="O115" s="20">
        <v>24.144666673263604</v>
      </c>
      <c r="P115" s="18">
        <v>8.8888888888888795E-2</v>
      </c>
      <c r="Q115" s="17">
        <v>25</v>
      </c>
      <c r="R115" s="17">
        <v>20.25</v>
      </c>
      <c r="S115" s="29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</row>
    <row r="116" spans="1:188" x14ac:dyDescent="0.25">
      <c r="A116" s="23">
        <v>111</v>
      </c>
      <c r="B116" s="23" t="s">
        <v>35</v>
      </c>
      <c r="C116" s="17">
        <v>31.75</v>
      </c>
      <c r="D116" s="17">
        <v>31.8</v>
      </c>
      <c r="E116" s="17">
        <v>33.700000000000003</v>
      </c>
      <c r="F116" s="17">
        <v>30</v>
      </c>
      <c r="G116" s="24">
        <v>31.4</v>
      </c>
      <c r="H116" s="25">
        <v>0.12333333333333352</v>
      </c>
      <c r="I116" s="26">
        <v>-0.35000000000000142</v>
      </c>
      <c r="J116" s="18">
        <v>-1.1023622047244164E-2</v>
      </c>
      <c r="K116" s="27">
        <v>14948822</v>
      </c>
      <c r="L116" s="27">
        <v>475194769.25</v>
      </c>
      <c r="M116" s="19">
        <v>1136829.5915071771</v>
      </c>
      <c r="N116" s="19">
        <v>505784.77869999997</v>
      </c>
      <c r="O116" s="20">
        <v>31.78810806965258</v>
      </c>
      <c r="P116" s="18">
        <v>0.3110647181628392</v>
      </c>
      <c r="Q116" s="17">
        <v>31.75</v>
      </c>
      <c r="R116" s="17">
        <v>21.8</v>
      </c>
      <c r="S116" s="29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  <c r="DW116"/>
      <c r="DX116"/>
      <c r="DY116"/>
      <c r="DZ116"/>
      <c r="EA116"/>
      <c r="EB116"/>
      <c r="EC116"/>
      <c r="ED116"/>
      <c r="EE116"/>
      <c r="EF116"/>
      <c r="EG116"/>
      <c r="EH116"/>
      <c r="EI116"/>
      <c r="EJ116"/>
      <c r="EK116"/>
      <c r="EL116"/>
      <c r="EM116"/>
      <c r="EN116"/>
      <c r="EO116"/>
      <c r="EP116"/>
      <c r="EQ116"/>
      <c r="ER116"/>
      <c r="ES116"/>
      <c r="ET116"/>
      <c r="EU116"/>
      <c r="EV116"/>
      <c r="EW116"/>
      <c r="EX116"/>
      <c r="EY116"/>
      <c r="EZ116"/>
      <c r="FA116"/>
      <c r="FB116"/>
      <c r="FC116"/>
      <c r="FD116"/>
      <c r="FE116"/>
      <c r="FF116"/>
      <c r="FG116"/>
      <c r="FH116"/>
      <c r="FI116"/>
      <c r="FJ116"/>
      <c r="FK116"/>
      <c r="FL116"/>
      <c r="FM116"/>
      <c r="FN116"/>
      <c r="FO116"/>
      <c r="FP116"/>
      <c r="FQ116"/>
      <c r="FR116"/>
      <c r="FS116"/>
      <c r="FT116"/>
      <c r="FU116"/>
      <c r="FV116"/>
      <c r="FW116"/>
      <c r="FX116"/>
      <c r="FY116"/>
      <c r="FZ116"/>
      <c r="GA116"/>
      <c r="GB116"/>
      <c r="GC116"/>
      <c r="GD116"/>
      <c r="GE116"/>
      <c r="GF116"/>
    </row>
    <row r="117" spans="1:188" x14ac:dyDescent="0.25">
      <c r="A117" s="23">
        <v>112</v>
      </c>
      <c r="B117" s="23" t="s">
        <v>49</v>
      </c>
      <c r="C117" s="17">
        <v>0.43</v>
      </c>
      <c r="D117" s="17">
        <v>0.43</v>
      </c>
      <c r="E117" s="17">
        <v>0.44</v>
      </c>
      <c r="F117" s="17">
        <v>0.42</v>
      </c>
      <c r="G117" s="24">
        <v>0.42</v>
      </c>
      <c r="H117" s="25">
        <v>4.7619047619047672E-2</v>
      </c>
      <c r="I117" s="26">
        <v>-1.0000000000000009E-2</v>
      </c>
      <c r="J117" s="18">
        <v>-2.3255813953488413E-2</v>
      </c>
      <c r="K117" s="27">
        <v>2665476</v>
      </c>
      <c r="L117" s="27">
        <v>1155687.1599999999</v>
      </c>
      <c r="M117" s="19">
        <v>2764.8018181818179</v>
      </c>
      <c r="N117" s="19">
        <v>10076.5053942</v>
      </c>
      <c r="O117" s="20">
        <v>0.43357627680759458</v>
      </c>
      <c r="P117" s="18">
        <v>-0.25000000000000011</v>
      </c>
      <c r="Q117" s="17">
        <v>0.53</v>
      </c>
      <c r="R117" s="17">
        <v>0.4</v>
      </c>
      <c r="S117" s="29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  <c r="CT117"/>
      <c r="CU117"/>
      <c r="CV117"/>
      <c r="CW117"/>
      <c r="CX117"/>
      <c r="CY117"/>
      <c r="CZ117"/>
      <c r="DA117"/>
      <c r="DB117"/>
      <c r="DC117"/>
      <c r="DD117"/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  <c r="DV117"/>
      <c r="DW117"/>
      <c r="DX117"/>
      <c r="DY117"/>
      <c r="DZ117"/>
      <c r="EA117"/>
      <c r="EB117"/>
      <c r="EC117"/>
      <c r="ED117"/>
      <c r="EE117"/>
      <c r="EF117"/>
      <c r="EG117"/>
      <c r="EH117"/>
      <c r="EI117"/>
      <c r="EJ117"/>
      <c r="EK117"/>
      <c r="EL117"/>
      <c r="EM117"/>
      <c r="EN117"/>
      <c r="EO117"/>
      <c r="EP117"/>
      <c r="EQ117"/>
      <c r="ER117"/>
      <c r="ES117"/>
      <c r="ET117"/>
      <c r="EU117"/>
      <c r="EV117"/>
      <c r="EW117"/>
      <c r="EX117"/>
      <c r="EY117"/>
      <c r="EZ117"/>
      <c r="FA117"/>
      <c r="FB117"/>
      <c r="FC117"/>
      <c r="FD117"/>
      <c r="FE117"/>
      <c r="FF117"/>
      <c r="FG117"/>
      <c r="FH117"/>
      <c r="FI117"/>
      <c r="FJ117"/>
      <c r="FK117"/>
      <c r="FL117"/>
      <c r="FM117"/>
      <c r="FN117"/>
      <c r="FO117"/>
      <c r="FP117"/>
      <c r="FQ117"/>
      <c r="FR117"/>
      <c r="FS117"/>
      <c r="FT117"/>
      <c r="FU117"/>
      <c r="FV117"/>
      <c r="FW117"/>
      <c r="FX117"/>
      <c r="FY117"/>
      <c r="FZ117"/>
      <c r="GA117"/>
      <c r="GB117"/>
      <c r="GC117"/>
      <c r="GD117"/>
      <c r="GE117"/>
      <c r="GF117"/>
    </row>
    <row r="118" spans="1:188" x14ac:dyDescent="0.25">
      <c r="A118" s="23">
        <v>113</v>
      </c>
      <c r="B118" s="23" t="s">
        <v>106</v>
      </c>
      <c r="C118" s="17">
        <v>3.62</v>
      </c>
      <c r="D118" s="17">
        <v>3.62</v>
      </c>
      <c r="E118" s="17">
        <v>3.65</v>
      </c>
      <c r="F118" s="17">
        <v>3.61</v>
      </c>
      <c r="G118" s="24">
        <v>3.65</v>
      </c>
      <c r="H118" s="25">
        <v>1.1080332409972415E-2</v>
      </c>
      <c r="I118" s="26">
        <v>2.9999999999999805E-2</v>
      </c>
      <c r="J118" s="18">
        <v>8.2872928176795924E-3</v>
      </c>
      <c r="K118" s="27">
        <v>1562181</v>
      </c>
      <c r="L118" s="27">
        <v>5616011.5499999998</v>
      </c>
      <c r="M118" s="19">
        <v>13435.43433014354</v>
      </c>
      <c r="N118" s="19">
        <v>46932.267063999992</v>
      </c>
      <c r="O118" s="20">
        <v>3.5949813433910665</v>
      </c>
      <c r="P118" s="18">
        <v>4.0694444444444446</v>
      </c>
      <c r="Q118" s="17">
        <v>3.85</v>
      </c>
      <c r="R118" s="17">
        <v>0.78</v>
      </c>
      <c r="S118" s="29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  <c r="CT118"/>
      <c r="CU118"/>
      <c r="CV118"/>
      <c r="CW118"/>
      <c r="CX118"/>
      <c r="CY118"/>
      <c r="CZ118"/>
      <c r="DA118"/>
      <c r="DB118"/>
      <c r="DC118"/>
      <c r="DD118"/>
      <c r="DE118"/>
      <c r="DF118"/>
      <c r="DG118"/>
      <c r="DH118"/>
      <c r="DI118"/>
      <c r="DJ118"/>
      <c r="DK118"/>
      <c r="DL118"/>
      <c r="DM118"/>
      <c r="DN118"/>
      <c r="DO118"/>
      <c r="DP118"/>
      <c r="DQ118"/>
      <c r="DR118"/>
      <c r="DS118"/>
      <c r="DT118"/>
      <c r="DU118"/>
      <c r="DV118"/>
      <c r="DW118"/>
      <c r="DX118"/>
      <c r="DY118"/>
      <c r="DZ118"/>
      <c r="EA118"/>
      <c r="EB118"/>
      <c r="EC118"/>
      <c r="ED118"/>
      <c r="EE118"/>
      <c r="EF118"/>
      <c r="EG118"/>
      <c r="EH118"/>
      <c r="EI118"/>
      <c r="EJ118"/>
      <c r="EK118"/>
      <c r="EL118"/>
      <c r="EM118"/>
      <c r="EN118"/>
      <c r="EO118"/>
      <c r="EP118"/>
      <c r="EQ118"/>
      <c r="ER118"/>
      <c r="ES118"/>
      <c r="ET118"/>
      <c r="EU118"/>
      <c r="EV118"/>
      <c r="EW118"/>
      <c r="EX118"/>
      <c r="EY118"/>
      <c r="EZ118"/>
      <c r="FA118"/>
      <c r="FB118"/>
      <c r="FC118"/>
      <c r="FD118"/>
      <c r="FE118"/>
      <c r="FF118"/>
      <c r="FG118"/>
      <c r="FH118"/>
      <c r="FI118"/>
      <c r="FJ118"/>
      <c r="FK118"/>
      <c r="FL118"/>
      <c r="FM118"/>
      <c r="FN118"/>
      <c r="FO118"/>
      <c r="FP118"/>
      <c r="FQ118"/>
      <c r="FR118"/>
      <c r="FS118"/>
      <c r="FT118"/>
      <c r="FU118"/>
      <c r="FV118"/>
      <c r="FW118"/>
      <c r="FX118"/>
      <c r="FY118"/>
      <c r="FZ118"/>
      <c r="GA118"/>
      <c r="GB118"/>
      <c r="GC118"/>
      <c r="GD118"/>
      <c r="GE118"/>
      <c r="GF118"/>
    </row>
    <row r="119" spans="1:188" x14ac:dyDescent="0.25">
      <c r="A119" s="23">
        <v>114</v>
      </c>
      <c r="B119" s="23" t="s">
        <v>41</v>
      </c>
      <c r="C119" s="17">
        <v>24</v>
      </c>
      <c r="D119" s="17">
        <v>24</v>
      </c>
      <c r="E119" s="17">
        <v>24.5</v>
      </c>
      <c r="F119" s="17">
        <v>24.15</v>
      </c>
      <c r="G119" s="24">
        <v>24.5</v>
      </c>
      <c r="H119" s="25">
        <v>1.449275362318847E-2</v>
      </c>
      <c r="I119" s="26">
        <v>0.5</v>
      </c>
      <c r="J119" s="18">
        <v>2.0833333333333259E-2</v>
      </c>
      <c r="K119" s="27">
        <v>10275026</v>
      </c>
      <c r="L119" s="27">
        <v>250689482.15000001</v>
      </c>
      <c r="M119" s="19">
        <v>599735.60322966508</v>
      </c>
      <c r="N119" s="19">
        <v>769214.09785500006</v>
      </c>
      <c r="O119" s="20">
        <v>24.397941392070443</v>
      </c>
      <c r="P119" s="18">
        <v>-2.5844930417495027E-2</v>
      </c>
      <c r="Q119" s="17">
        <v>27.4</v>
      </c>
      <c r="R119" s="17">
        <v>22</v>
      </c>
      <c r="S119" s="2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  <c r="CA119"/>
      <c r="CB119"/>
      <c r="CC119"/>
      <c r="CD119"/>
      <c r="CE119"/>
      <c r="CF119"/>
      <c r="CG119"/>
      <c r="CH119"/>
      <c r="CI119"/>
      <c r="CJ119"/>
      <c r="CK119"/>
      <c r="CL119"/>
      <c r="CM119"/>
      <c r="CN119"/>
      <c r="CO119"/>
      <c r="CP119"/>
      <c r="CQ119"/>
      <c r="CR119"/>
      <c r="CS119"/>
      <c r="CT119"/>
      <c r="CU119"/>
      <c r="CV119"/>
      <c r="CW119"/>
      <c r="CX119"/>
      <c r="CY119"/>
      <c r="CZ119"/>
      <c r="DA119"/>
      <c r="DB119"/>
      <c r="DC119"/>
      <c r="DD119"/>
      <c r="DE119"/>
      <c r="DF119"/>
      <c r="DG119"/>
      <c r="DH119"/>
      <c r="DI119"/>
      <c r="DJ119"/>
      <c r="DK119"/>
      <c r="DL119"/>
      <c r="DM119"/>
      <c r="DN119"/>
      <c r="DO119"/>
      <c r="DP119"/>
      <c r="DQ119"/>
      <c r="DR119"/>
      <c r="DS119"/>
      <c r="DT119"/>
      <c r="DU119"/>
      <c r="DV119"/>
      <c r="DW119"/>
      <c r="DX119"/>
      <c r="DY119"/>
      <c r="DZ119"/>
      <c r="EA119"/>
      <c r="EB119"/>
      <c r="EC119"/>
      <c r="ED119"/>
      <c r="EE119"/>
      <c r="EF119"/>
      <c r="EG119"/>
      <c r="EH119"/>
      <c r="EI119"/>
      <c r="EJ119"/>
      <c r="EK119"/>
      <c r="EL119"/>
      <c r="EM119"/>
      <c r="EN119"/>
      <c r="EO119"/>
      <c r="EP119"/>
      <c r="EQ119"/>
      <c r="ER119"/>
      <c r="ES119"/>
      <c r="ET119"/>
      <c r="EU119"/>
      <c r="EV119"/>
      <c r="EW119"/>
      <c r="EX119"/>
      <c r="EY119"/>
      <c r="EZ119"/>
      <c r="FA119"/>
      <c r="FB119"/>
      <c r="FC119"/>
      <c r="FD119"/>
      <c r="FE119"/>
      <c r="FF119"/>
      <c r="FG119"/>
      <c r="FH119"/>
      <c r="FI119"/>
      <c r="FJ119"/>
      <c r="FK119"/>
      <c r="FL119"/>
      <c r="FM119"/>
      <c r="FN119"/>
      <c r="FO119"/>
      <c r="FP119"/>
      <c r="FQ119"/>
      <c r="FR119"/>
      <c r="FS119"/>
      <c r="FT119"/>
      <c r="FU119"/>
      <c r="FV119"/>
      <c r="FW119"/>
      <c r="FX119"/>
      <c r="FY119"/>
      <c r="FZ119"/>
      <c r="GA119"/>
      <c r="GB119"/>
      <c r="GC119"/>
      <c r="GD119"/>
      <c r="GE119"/>
      <c r="GF119"/>
    </row>
    <row r="120" spans="1:188" x14ac:dyDescent="0.25">
      <c r="A120" s="22"/>
    </row>
    <row r="121" spans="1:188" x14ac:dyDescent="0.25">
      <c r="A121" s="21" t="s">
        <v>54</v>
      </c>
      <c r="B121" s="12"/>
      <c r="C121" s="13"/>
      <c r="D121" s="30">
        <v>415.07</v>
      </c>
      <c r="DV121"/>
      <c r="DW121"/>
      <c r="DX121"/>
      <c r="DY121"/>
      <c r="DZ121"/>
      <c r="EA121"/>
      <c r="EB121"/>
      <c r="EC121"/>
      <c r="ED121"/>
      <c r="EE121"/>
      <c r="EF121"/>
      <c r="EG121"/>
      <c r="EH121"/>
      <c r="EI121"/>
      <c r="EJ121"/>
      <c r="EK121"/>
      <c r="EL121"/>
      <c r="EM121"/>
      <c r="EN121"/>
      <c r="EO121"/>
      <c r="EP121"/>
      <c r="EQ121"/>
      <c r="ER121"/>
      <c r="ES121"/>
      <c r="ET121"/>
      <c r="EU121"/>
      <c r="EV121"/>
      <c r="EW121"/>
      <c r="EX121"/>
      <c r="EY121"/>
      <c r="EZ121"/>
      <c r="FA121"/>
      <c r="FB121"/>
      <c r="FC121"/>
      <c r="FD121"/>
      <c r="FE121"/>
      <c r="FF121"/>
      <c r="FG121"/>
      <c r="FH121"/>
      <c r="FI121"/>
      <c r="FJ121"/>
      <c r="FK121"/>
      <c r="FL121"/>
      <c r="FM121"/>
      <c r="FN121"/>
      <c r="FO121"/>
      <c r="FP121"/>
      <c r="FQ121"/>
      <c r="FR121"/>
      <c r="FS121"/>
      <c r="FT121"/>
      <c r="FU121"/>
      <c r="FV121"/>
      <c r="FW121"/>
      <c r="FX121"/>
      <c r="FY121"/>
      <c r="FZ121"/>
      <c r="GA121"/>
      <c r="GB121"/>
      <c r="GC121"/>
      <c r="GD121"/>
      <c r="GE121"/>
      <c r="GF121"/>
    </row>
    <row r="122" spans="1:188" x14ac:dyDescent="0.25">
      <c r="A122" s="22"/>
      <c r="D122" s="15"/>
    </row>
    <row r="144" spans="9:189" x14ac:dyDescent="0.25">
      <c r="I144"/>
      <c r="J144"/>
      <c r="GG144" t="s">
        <v>51</v>
      </c>
    </row>
  </sheetData>
  <sortState xmlns:xlrd2="http://schemas.microsoft.com/office/spreadsheetml/2017/richdata2" ref="A6:R119">
    <sortCondition ref="B5:B119"/>
  </sortState>
  <mergeCells count="2">
    <mergeCell ref="I3:K3"/>
    <mergeCell ref="F3:H3"/>
  </mergeCells>
  <conditionalFormatting sqref="J6:J7 P6:P7 P66:P70 J66:J70">
    <cfRule type="expression" dxfId="314" priority="5190">
      <formula>"B13="" """</formula>
    </cfRule>
  </conditionalFormatting>
  <conditionalFormatting sqref="J6:J7 P6:P7 P66:P70 J66:J70">
    <cfRule type="cellIs" dxfId="313" priority="5189" operator="equal">
      <formula>0</formula>
    </cfRule>
  </conditionalFormatting>
  <conditionalFormatting sqref="J48:J52 P48:P52 P63:P65 J63:J65">
    <cfRule type="expression" dxfId="312" priority="282">
      <formula>"B13="" """</formula>
    </cfRule>
  </conditionalFormatting>
  <conditionalFormatting sqref="J48:J52 P48:P52 P63:P65 J63:J65">
    <cfRule type="cellIs" dxfId="311" priority="281" operator="equal">
      <formula>0</formula>
    </cfRule>
  </conditionalFormatting>
  <conditionalFormatting sqref="J48:J52 J63:J65">
    <cfRule type="iconSet" priority="283">
      <iconSet iconSet="3Arrows">
        <cfvo type="percent" val="0"/>
        <cfvo type="num" val="0"/>
        <cfvo type="num" val="0" gte="0"/>
      </iconSet>
    </cfRule>
    <cfRule type="cellIs" dxfId="310" priority="284" operator="lessThan">
      <formula>0</formula>
    </cfRule>
    <cfRule type="cellIs" dxfId="309" priority="285" operator="greaterThan">
      <formula>0</formula>
    </cfRule>
  </conditionalFormatting>
  <conditionalFormatting sqref="P48:P52 P63:P65">
    <cfRule type="iconSet" priority="286">
      <iconSet iconSet="3Arrows">
        <cfvo type="percent" val="0"/>
        <cfvo type="num" val="0"/>
        <cfvo type="num" val="0" gte="0"/>
      </iconSet>
    </cfRule>
    <cfRule type="cellIs" dxfId="308" priority="287" operator="lessThan">
      <formula>0</formula>
    </cfRule>
    <cfRule type="cellIs" dxfId="307" priority="288" operator="greaterThan">
      <formula>0</formula>
    </cfRule>
  </conditionalFormatting>
  <conditionalFormatting sqref="J71 P71 P98:P119 J98:J119">
    <cfRule type="expression" dxfId="306" priority="258">
      <formula>"B13="" """</formula>
    </cfRule>
  </conditionalFormatting>
  <conditionalFormatting sqref="J71 P71 P98:P119 J98:J119">
    <cfRule type="cellIs" dxfId="305" priority="257" operator="equal">
      <formula>0</formula>
    </cfRule>
  </conditionalFormatting>
  <conditionalFormatting sqref="P93:P97 J93:J97">
    <cfRule type="expression" dxfId="304" priority="226">
      <formula>"B13="" """</formula>
    </cfRule>
  </conditionalFormatting>
  <conditionalFormatting sqref="P93:P97 J93:J97">
    <cfRule type="cellIs" dxfId="303" priority="225" operator="equal">
      <formula>0</formula>
    </cfRule>
  </conditionalFormatting>
  <conditionalFormatting sqref="J72 P72 P87:P92 J87:J92">
    <cfRule type="expression" dxfId="302" priority="218">
      <formula>"B13="" """</formula>
    </cfRule>
  </conditionalFormatting>
  <conditionalFormatting sqref="J72 P72 P87:P92 J87:J92">
    <cfRule type="cellIs" dxfId="301" priority="217" operator="equal">
      <formula>0</formula>
    </cfRule>
  </conditionalFormatting>
  <conditionalFormatting sqref="J72 J87:J92">
    <cfRule type="iconSet" priority="219">
      <iconSet iconSet="3Arrows">
        <cfvo type="percent" val="0"/>
        <cfvo type="num" val="0"/>
        <cfvo type="num" val="0" gte="0"/>
      </iconSet>
    </cfRule>
    <cfRule type="cellIs" dxfId="300" priority="220" operator="lessThan">
      <formula>0</formula>
    </cfRule>
    <cfRule type="cellIs" dxfId="299" priority="221" operator="greaterThan">
      <formula>0</formula>
    </cfRule>
  </conditionalFormatting>
  <conditionalFormatting sqref="P72 P87:P92">
    <cfRule type="iconSet" priority="222">
      <iconSet iconSet="3Arrows">
        <cfvo type="percent" val="0"/>
        <cfvo type="num" val="0"/>
        <cfvo type="num" val="0" gte="0"/>
      </iconSet>
    </cfRule>
    <cfRule type="cellIs" dxfId="298" priority="223" operator="lessThan">
      <formula>0</formula>
    </cfRule>
    <cfRule type="cellIs" dxfId="297" priority="224" operator="greaterThan">
      <formula>0</formula>
    </cfRule>
  </conditionalFormatting>
  <conditionalFormatting sqref="J93:J97">
    <cfRule type="iconSet" priority="227">
      <iconSet iconSet="3Arrows">
        <cfvo type="percent" val="0"/>
        <cfvo type="num" val="0"/>
        <cfvo type="num" val="0" gte="0"/>
      </iconSet>
    </cfRule>
    <cfRule type="cellIs" dxfId="296" priority="228" operator="lessThan">
      <formula>0</formula>
    </cfRule>
    <cfRule type="cellIs" dxfId="295" priority="229" operator="greaterThan">
      <formula>0</formula>
    </cfRule>
  </conditionalFormatting>
  <conditionalFormatting sqref="P93:P97">
    <cfRule type="iconSet" priority="230">
      <iconSet iconSet="3Arrows">
        <cfvo type="percent" val="0"/>
        <cfvo type="num" val="0"/>
        <cfvo type="num" val="0" gte="0"/>
      </iconSet>
    </cfRule>
    <cfRule type="cellIs" dxfId="294" priority="231" operator="lessThan">
      <formula>0</formula>
    </cfRule>
    <cfRule type="cellIs" dxfId="293" priority="232" operator="greaterThan">
      <formula>0</formula>
    </cfRule>
  </conditionalFormatting>
  <conditionalFormatting sqref="P81:P85 J81:J85">
    <cfRule type="expression" dxfId="292" priority="186">
      <formula>"B13="" """</formula>
    </cfRule>
  </conditionalFormatting>
  <conditionalFormatting sqref="P81:P85 J81:J85">
    <cfRule type="cellIs" dxfId="291" priority="185" operator="equal">
      <formula>0</formula>
    </cfRule>
  </conditionalFormatting>
  <conditionalFormatting sqref="J73:J80 P73:P80">
    <cfRule type="expression" dxfId="290" priority="178">
      <formula>"B13="" """</formula>
    </cfRule>
  </conditionalFormatting>
  <conditionalFormatting sqref="J73:J80 P73:P80">
    <cfRule type="cellIs" dxfId="289" priority="177" operator="equal">
      <formula>0</formula>
    </cfRule>
  </conditionalFormatting>
  <conditionalFormatting sqref="J73:J80">
    <cfRule type="iconSet" priority="179">
      <iconSet iconSet="3Arrows">
        <cfvo type="percent" val="0"/>
        <cfvo type="num" val="0"/>
        <cfvo type="num" val="0" gte="0"/>
      </iconSet>
    </cfRule>
    <cfRule type="cellIs" dxfId="288" priority="180" operator="lessThan">
      <formula>0</formula>
    </cfRule>
    <cfRule type="cellIs" dxfId="287" priority="181" operator="greaterThan">
      <formula>0</formula>
    </cfRule>
  </conditionalFormatting>
  <conditionalFormatting sqref="P73:P80">
    <cfRule type="iconSet" priority="182">
      <iconSet iconSet="3Arrows">
        <cfvo type="percent" val="0"/>
        <cfvo type="num" val="0"/>
        <cfvo type="num" val="0" gte="0"/>
      </iconSet>
    </cfRule>
    <cfRule type="cellIs" dxfId="286" priority="183" operator="lessThan">
      <formula>0</formula>
    </cfRule>
    <cfRule type="cellIs" dxfId="285" priority="184" operator="greaterThan">
      <formula>0</formula>
    </cfRule>
  </conditionalFormatting>
  <conditionalFormatting sqref="J86 P86">
    <cfRule type="expression" dxfId="284" priority="170">
      <formula>"B13="" """</formula>
    </cfRule>
  </conditionalFormatting>
  <conditionalFormatting sqref="J86 P86">
    <cfRule type="cellIs" dxfId="283" priority="169" operator="equal">
      <formula>0</formula>
    </cfRule>
  </conditionalFormatting>
  <conditionalFormatting sqref="J86">
    <cfRule type="iconSet" priority="171">
      <iconSet iconSet="3Arrows">
        <cfvo type="percent" val="0"/>
        <cfvo type="num" val="0"/>
        <cfvo type="num" val="0" gte="0"/>
      </iconSet>
    </cfRule>
    <cfRule type="cellIs" dxfId="282" priority="172" operator="lessThan">
      <formula>0</formula>
    </cfRule>
    <cfRule type="cellIs" dxfId="281" priority="173" operator="greaterThan">
      <formula>0</formula>
    </cfRule>
  </conditionalFormatting>
  <conditionalFormatting sqref="P86">
    <cfRule type="iconSet" priority="174">
      <iconSet iconSet="3Arrows">
        <cfvo type="percent" val="0"/>
        <cfvo type="num" val="0"/>
        <cfvo type="num" val="0" gte="0"/>
      </iconSet>
    </cfRule>
    <cfRule type="cellIs" dxfId="280" priority="175" operator="lessThan">
      <formula>0</formula>
    </cfRule>
    <cfRule type="cellIs" dxfId="279" priority="176" operator="greaterThan">
      <formula>0</formula>
    </cfRule>
  </conditionalFormatting>
  <conditionalFormatting sqref="J81:J85">
    <cfRule type="iconSet" priority="187">
      <iconSet iconSet="3Arrows">
        <cfvo type="percent" val="0"/>
        <cfvo type="num" val="0"/>
        <cfvo type="num" val="0" gte="0"/>
      </iconSet>
    </cfRule>
    <cfRule type="cellIs" dxfId="278" priority="188" operator="lessThan">
      <formula>0</formula>
    </cfRule>
    <cfRule type="cellIs" dxfId="277" priority="189" operator="greaterThan">
      <formula>0</formula>
    </cfRule>
  </conditionalFormatting>
  <conditionalFormatting sqref="P81:P85">
    <cfRule type="iconSet" priority="190">
      <iconSet iconSet="3Arrows">
        <cfvo type="percent" val="0"/>
        <cfvo type="num" val="0"/>
        <cfvo type="num" val="0" gte="0"/>
      </iconSet>
    </cfRule>
    <cfRule type="cellIs" dxfId="276" priority="191" operator="lessThan">
      <formula>0</formula>
    </cfRule>
    <cfRule type="cellIs" dxfId="275" priority="192" operator="greaterThan">
      <formula>0</formula>
    </cfRule>
  </conditionalFormatting>
  <conditionalFormatting sqref="P54:P58 J54:J58">
    <cfRule type="expression" dxfId="274" priority="162">
      <formula>"B13="" """</formula>
    </cfRule>
  </conditionalFormatting>
  <conditionalFormatting sqref="P54:P58 J54:J58">
    <cfRule type="cellIs" dxfId="273" priority="161" operator="equal">
      <formula>0</formula>
    </cfRule>
  </conditionalFormatting>
  <conditionalFormatting sqref="J53 P53">
    <cfRule type="expression" dxfId="272" priority="154">
      <formula>"B13="" """</formula>
    </cfRule>
  </conditionalFormatting>
  <conditionalFormatting sqref="J53 P53">
    <cfRule type="cellIs" dxfId="271" priority="153" operator="equal">
      <formula>0</formula>
    </cfRule>
  </conditionalFormatting>
  <conditionalFormatting sqref="J53">
    <cfRule type="iconSet" priority="155">
      <iconSet iconSet="3Arrows">
        <cfvo type="percent" val="0"/>
        <cfvo type="num" val="0"/>
        <cfvo type="num" val="0" gte="0"/>
      </iconSet>
    </cfRule>
    <cfRule type="cellIs" dxfId="270" priority="156" operator="lessThan">
      <formula>0</formula>
    </cfRule>
    <cfRule type="cellIs" dxfId="269" priority="157" operator="greaterThan">
      <formula>0</formula>
    </cfRule>
  </conditionalFormatting>
  <conditionalFormatting sqref="P53">
    <cfRule type="iconSet" priority="158">
      <iconSet iconSet="3Arrows">
        <cfvo type="percent" val="0"/>
        <cfvo type="num" val="0"/>
        <cfvo type="num" val="0" gte="0"/>
      </iconSet>
    </cfRule>
    <cfRule type="cellIs" dxfId="268" priority="159" operator="lessThan">
      <formula>0</formula>
    </cfRule>
    <cfRule type="cellIs" dxfId="267" priority="160" operator="greaterThan">
      <formula>0</formula>
    </cfRule>
  </conditionalFormatting>
  <conditionalFormatting sqref="J59 P59">
    <cfRule type="expression" dxfId="266" priority="146">
      <formula>"B13="" """</formula>
    </cfRule>
  </conditionalFormatting>
  <conditionalFormatting sqref="J59 P59">
    <cfRule type="cellIs" dxfId="265" priority="145" operator="equal">
      <formula>0</formula>
    </cfRule>
  </conditionalFormatting>
  <conditionalFormatting sqref="J59">
    <cfRule type="iconSet" priority="147">
      <iconSet iconSet="3Arrows">
        <cfvo type="percent" val="0"/>
        <cfvo type="num" val="0"/>
        <cfvo type="num" val="0" gte="0"/>
      </iconSet>
    </cfRule>
    <cfRule type="cellIs" dxfId="264" priority="148" operator="lessThan">
      <formula>0</formula>
    </cfRule>
    <cfRule type="cellIs" dxfId="263" priority="149" operator="greaterThan">
      <formula>0</formula>
    </cfRule>
  </conditionalFormatting>
  <conditionalFormatting sqref="P59">
    <cfRule type="iconSet" priority="150">
      <iconSet iconSet="3Arrows">
        <cfvo type="percent" val="0"/>
        <cfvo type="num" val="0"/>
        <cfvo type="num" val="0" gte="0"/>
      </iconSet>
    </cfRule>
    <cfRule type="cellIs" dxfId="262" priority="151" operator="lessThan">
      <formula>0</formula>
    </cfRule>
    <cfRule type="cellIs" dxfId="261" priority="152" operator="greaterThan">
      <formula>0</formula>
    </cfRule>
  </conditionalFormatting>
  <conditionalFormatting sqref="J54:J58">
    <cfRule type="iconSet" priority="163">
      <iconSet iconSet="3Arrows">
        <cfvo type="percent" val="0"/>
        <cfvo type="num" val="0"/>
        <cfvo type="num" val="0" gte="0"/>
      </iconSet>
    </cfRule>
    <cfRule type="cellIs" dxfId="260" priority="164" operator="lessThan">
      <formula>0</formula>
    </cfRule>
    <cfRule type="cellIs" dxfId="259" priority="165" operator="greaterThan">
      <formula>0</formula>
    </cfRule>
  </conditionalFormatting>
  <conditionalFormatting sqref="P54:P58">
    <cfRule type="iconSet" priority="166">
      <iconSet iconSet="3Arrows">
        <cfvo type="percent" val="0"/>
        <cfvo type="num" val="0"/>
        <cfvo type="num" val="0" gte="0"/>
      </iconSet>
    </cfRule>
    <cfRule type="cellIs" dxfId="258" priority="167" operator="lessThan">
      <formula>0</formula>
    </cfRule>
    <cfRule type="cellIs" dxfId="257" priority="168" operator="greaterThan">
      <formula>0</formula>
    </cfRule>
  </conditionalFormatting>
  <conditionalFormatting sqref="J60 P60">
    <cfRule type="expression" dxfId="256" priority="138">
      <formula>"B13="" """</formula>
    </cfRule>
  </conditionalFormatting>
  <conditionalFormatting sqref="J60 P60">
    <cfRule type="cellIs" dxfId="255" priority="137" operator="equal">
      <formula>0</formula>
    </cfRule>
  </conditionalFormatting>
  <conditionalFormatting sqref="J60">
    <cfRule type="iconSet" priority="139">
      <iconSet iconSet="3Arrows">
        <cfvo type="percent" val="0"/>
        <cfvo type="num" val="0"/>
        <cfvo type="num" val="0" gte="0"/>
      </iconSet>
    </cfRule>
    <cfRule type="cellIs" dxfId="254" priority="140" operator="lessThan">
      <formula>0</formula>
    </cfRule>
    <cfRule type="cellIs" dxfId="253" priority="141" operator="greaterThan">
      <formula>0</formula>
    </cfRule>
  </conditionalFormatting>
  <conditionalFormatting sqref="P60">
    <cfRule type="iconSet" priority="142">
      <iconSet iconSet="3Arrows">
        <cfvo type="percent" val="0"/>
        <cfvo type="num" val="0"/>
        <cfvo type="num" val="0" gte="0"/>
      </iconSet>
    </cfRule>
    <cfRule type="cellIs" dxfId="252" priority="143" operator="lessThan">
      <formula>0</formula>
    </cfRule>
    <cfRule type="cellIs" dxfId="251" priority="144" operator="greaterThan">
      <formula>0</formula>
    </cfRule>
  </conditionalFormatting>
  <conditionalFormatting sqref="J61:J62 P61:P62">
    <cfRule type="expression" dxfId="250" priority="130">
      <formula>"B13="" """</formula>
    </cfRule>
  </conditionalFormatting>
  <conditionalFormatting sqref="J61:J62 P61:P62">
    <cfRule type="cellIs" dxfId="249" priority="129" operator="equal">
      <formula>0</formula>
    </cfRule>
  </conditionalFormatting>
  <conditionalFormatting sqref="J61:J62">
    <cfRule type="iconSet" priority="131">
      <iconSet iconSet="3Arrows">
        <cfvo type="percent" val="0"/>
        <cfvo type="num" val="0"/>
        <cfvo type="num" val="0" gte="0"/>
      </iconSet>
    </cfRule>
    <cfRule type="cellIs" dxfId="248" priority="132" operator="lessThan">
      <formula>0</formula>
    </cfRule>
    <cfRule type="cellIs" dxfId="247" priority="133" operator="greaterThan">
      <formula>0</formula>
    </cfRule>
  </conditionalFormatting>
  <conditionalFormatting sqref="P61:P62">
    <cfRule type="iconSet" priority="134">
      <iconSet iconSet="3Arrows">
        <cfvo type="percent" val="0"/>
        <cfvo type="num" val="0"/>
        <cfvo type="num" val="0" gte="0"/>
      </iconSet>
    </cfRule>
    <cfRule type="cellIs" dxfId="246" priority="135" operator="lessThan">
      <formula>0</formula>
    </cfRule>
    <cfRule type="cellIs" dxfId="245" priority="136" operator="greaterThan">
      <formula>0</formula>
    </cfRule>
  </conditionalFormatting>
  <conditionalFormatting sqref="J37:J39 P37:P39">
    <cfRule type="expression" dxfId="244" priority="122">
      <formula>"B13="" """</formula>
    </cfRule>
  </conditionalFormatting>
  <conditionalFormatting sqref="J37:J39 P37:P39">
    <cfRule type="cellIs" dxfId="243" priority="121" operator="equal">
      <formula>0</formula>
    </cfRule>
  </conditionalFormatting>
  <conditionalFormatting sqref="J37:J39">
    <cfRule type="iconSet" priority="123">
      <iconSet iconSet="3Arrows">
        <cfvo type="percent" val="0"/>
        <cfvo type="num" val="0"/>
        <cfvo type="num" val="0" gte="0"/>
      </iconSet>
    </cfRule>
    <cfRule type="cellIs" dxfId="242" priority="124" operator="lessThan">
      <formula>0</formula>
    </cfRule>
    <cfRule type="cellIs" dxfId="241" priority="125" operator="greaterThan">
      <formula>0</formula>
    </cfRule>
  </conditionalFormatting>
  <conditionalFormatting sqref="P37:P39">
    <cfRule type="iconSet" priority="126">
      <iconSet iconSet="3Arrows">
        <cfvo type="percent" val="0"/>
        <cfvo type="num" val="0"/>
        <cfvo type="num" val="0" gte="0"/>
      </iconSet>
    </cfRule>
    <cfRule type="cellIs" dxfId="240" priority="127" operator="lessThan">
      <formula>0</formula>
    </cfRule>
    <cfRule type="cellIs" dxfId="239" priority="128" operator="greaterThan">
      <formula>0</formula>
    </cfRule>
  </conditionalFormatting>
  <conditionalFormatting sqref="P41:P45 J41:J45">
    <cfRule type="expression" dxfId="238" priority="114">
      <formula>"B13="" """</formula>
    </cfRule>
  </conditionalFormatting>
  <conditionalFormatting sqref="P41:P45 J41:J45">
    <cfRule type="cellIs" dxfId="237" priority="113" operator="equal">
      <formula>0</formula>
    </cfRule>
  </conditionalFormatting>
  <conditionalFormatting sqref="J40 P40">
    <cfRule type="expression" dxfId="236" priority="106">
      <formula>"B13="" """</formula>
    </cfRule>
  </conditionalFormatting>
  <conditionalFormatting sqref="J40 P40">
    <cfRule type="cellIs" dxfId="235" priority="105" operator="equal">
      <formula>0</formula>
    </cfRule>
  </conditionalFormatting>
  <conditionalFormatting sqref="J40">
    <cfRule type="iconSet" priority="107">
      <iconSet iconSet="3Arrows">
        <cfvo type="percent" val="0"/>
        <cfvo type="num" val="0"/>
        <cfvo type="num" val="0" gte="0"/>
      </iconSet>
    </cfRule>
    <cfRule type="cellIs" dxfId="234" priority="108" operator="lessThan">
      <formula>0</formula>
    </cfRule>
    <cfRule type="cellIs" dxfId="233" priority="109" operator="greaterThan">
      <formula>0</formula>
    </cfRule>
  </conditionalFormatting>
  <conditionalFormatting sqref="P40">
    <cfRule type="iconSet" priority="110">
      <iconSet iconSet="3Arrows">
        <cfvo type="percent" val="0"/>
        <cfvo type="num" val="0"/>
        <cfvo type="num" val="0" gte="0"/>
      </iconSet>
    </cfRule>
    <cfRule type="cellIs" dxfId="232" priority="111" operator="lessThan">
      <formula>0</formula>
    </cfRule>
    <cfRule type="cellIs" dxfId="231" priority="112" operator="greaterThan">
      <formula>0</formula>
    </cfRule>
  </conditionalFormatting>
  <conditionalFormatting sqref="J46 P46">
    <cfRule type="expression" dxfId="230" priority="98">
      <formula>"B13="" """</formula>
    </cfRule>
  </conditionalFormatting>
  <conditionalFormatting sqref="J46 P46">
    <cfRule type="cellIs" dxfId="229" priority="97" operator="equal">
      <formula>0</formula>
    </cfRule>
  </conditionalFormatting>
  <conditionalFormatting sqref="J46">
    <cfRule type="iconSet" priority="99">
      <iconSet iconSet="3Arrows">
        <cfvo type="percent" val="0"/>
        <cfvo type="num" val="0"/>
        <cfvo type="num" val="0" gte="0"/>
      </iconSet>
    </cfRule>
    <cfRule type="cellIs" dxfId="228" priority="100" operator="lessThan">
      <formula>0</formula>
    </cfRule>
    <cfRule type="cellIs" dxfId="227" priority="101" operator="greaterThan">
      <formula>0</formula>
    </cfRule>
  </conditionalFormatting>
  <conditionalFormatting sqref="P46">
    <cfRule type="iconSet" priority="102">
      <iconSet iconSet="3Arrows">
        <cfvo type="percent" val="0"/>
        <cfvo type="num" val="0"/>
        <cfvo type="num" val="0" gte="0"/>
      </iconSet>
    </cfRule>
    <cfRule type="cellIs" dxfId="226" priority="103" operator="lessThan">
      <formula>0</formula>
    </cfRule>
    <cfRule type="cellIs" dxfId="225" priority="104" operator="greaterThan">
      <formula>0</formula>
    </cfRule>
  </conditionalFormatting>
  <conditionalFormatting sqref="J41:J45">
    <cfRule type="iconSet" priority="115">
      <iconSet iconSet="3Arrows">
        <cfvo type="percent" val="0"/>
        <cfvo type="num" val="0"/>
        <cfvo type="num" val="0" gte="0"/>
      </iconSet>
    </cfRule>
    <cfRule type="cellIs" dxfId="224" priority="116" operator="lessThan">
      <formula>0</formula>
    </cfRule>
    <cfRule type="cellIs" dxfId="223" priority="117" operator="greaterThan">
      <formula>0</formula>
    </cfRule>
  </conditionalFormatting>
  <conditionalFormatting sqref="P41:P45">
    <cfRule type="iconSet" priority="118">
      <iconSet iconSet="3Arrows">
        <cfvo type="percent" val="0"/>
        <cfvo type="num" val="0"/>
        <cfvo type="num" val="0" gte="0"/>
      </iconSet>
    </cfRule>
    <cfRule type="cellIs" dxfId="222" priority="119" operator="lessThan">
      <formula>0</formula>
    </cfRule>
    <cfRule type="cellIs" dxfId="221" priority="120" operator="greaterThan">
      <formula>0</formula>
    </cfRule>
  </conditionalFormatting>
  <conditionalFormatting sqref="J47 P47">
    <cfRule type="expression" dxfId="220" priority="90">
      <formula>"B13="" """</formula>
    </cfRule>
  </conditionalFormatting>
  <conditionalFormatting sqref="J47 P47">
    <cfRule type="cellIs" dxfId="219" priority="89" operator="equal">
      <formula>0</formula>
    </cfRule>
  </conditionalFormatting>
  <conditionalFormatting sqref="J47">
    <cfRule type="iconSet" priority="91">
      <iconSet iconSet="3Arrows">
        <cfvo type="percent" val="0"/>
        <cfvo type="num" val="0"/>
        <cfvo type="num" val="0" gte="0"/>
      </iconSet>
    </cfRule>
    <cfRule type="cellIs" dxfId="218" priority="92" operator="lessThan">
      <formula>0</formula>
    </cfRule>
    <cfRule type="cellIs" dxfId="217" priority="93" operator="greaterThan">
      <formula>0</formula>
    </cfRule>
  </conditionalFormatting>
  <conditionalFormatting sqref="P47">
    <cfRule type="iconSet" priority="94">
      <iconSet iconSet="3Arrows">
        <cfvo type="percent" val="0"/>
        <cfvo type="num" val="0"/>
        <cfvo type="num" val="0" gte="0"/>
      </iconSet>
    </cfRule>
    <cfRule type="cellIs" dxfId="216" priority="95" operator="lessThan">
      <formula>0</formula>
    </cfRule>
    <cfRule type="cellIs" dxfId="215" priority="96" operator="greaterThan">
      <formula>0</formula>
    </cfRule>
  </conditionalFormatting>
  <conditionalFormatting sqref="J25 P25 P35:P36 J35:J36">
    <cfRule type="expression" dxfId="214" priority="82">
      <formula>"B13="" """</formula>
    </cfRule>
  </conditionalFormatting>
  <conditionalFormatting sqref="J25 P25 P35:P36 J35:J36">
    <cfRule type="cellIs" dxfId="213" priority="81" operator="equal">
      <formula>0</formula>
    </cfRule>
  </conditionalFormatting>
  <conditionalFormatting sqref="J25 J35:J36">
    <cfRule type="iconSet" priority="83">
      <iconSet iconSet="3Arrows">
        <cfvo type="percent" val="0"/>
        <cfvo type="num" val="0"/>
        <cfvo type="num" val="0" gte="0"/>
      </iconSet>
    </cfRule>
    <cfRule type="cellIs" dxfId="212" priority="84" operator="lessThan">
      <formula>0</formula>
    </cfRule>
    <cfRule type="cellIs" dxfId="211" priority="85" operator="greaterThan">
      <formula>0</formula>
    </cfRule>
  </conditionalFormatting>
  <conditionalFormatting sqref="P25 P35:P36">
    <cfRule type="iconSet" priority="86">
      <iconSet iconSet="3Arrows">
        <cfvo type="percent" val="0"/>
        <cfvo type="num" val="0"/>
        <cfvo type="num" val="0" gte="0"/>
      </iconSet>
    </cfRule>
    <cfRule type="cellIs" dxfId="210" priority="87" operator="lessThan">
      <formula>0</formula>
    </cfRule>
    <cfRule type="cellIs" dxfId="209" priority="88" operator="greaterThan">
      <formula>0</formula>
    </cfRule>
  </conditionalFormatting>
  <conditionalFormatting sqref="J8:J9 P8:P9">
    <cfRule type="expression" dxfId="208" priority="74">
      <formula>"B13="" """</formula>
    </cfRule>
  </conditionalFormatting>
  <conditionalFormatting sqref="J8:J9 P8:P9">
    <cfRule type="cellIs" dxfId="207" priority="73" operator="equal">
      <formula>0</formula>
    </cfRule>
  </conditionalFormatting>
  <conditionalFormatting sqref="J8:J9">
    <cfRule type="iconSet" priority="75">
      <iconSet iconSet="3Arrows">
        <cfvo type="percent" val="0"/>
        <cfvo type="num" val="0"/>
        <cfvo type="num" val="0" gte="0"/>
      </iconSet>
    </cfRule>
    <cfRule type="cellIs" dxfId="206" priority="76" operator="lessThan">
      <formula>0</formula>
    </cfRule>
    <cfRule type="cellIs" dxfId="205" priority="77" operator="greaterThan">
      <formula>0</formula>
    </cfRule>
  </conditionalFormatting>
  <conditionalFormatting sqref="P8:P9">
    <cfRule type="iconSet" priority="78">
      <iconSet iconSet="3Arrows">
        <cfvo type="percent" val="0"/>
        <cfvo type="num" val="0"/>
        <cfvo type="num" val="0" gte="0"/>
      </iconSet>
    </cfRule>
    <cfRule type="cellIs" dxfId="204" priority="79" operator="lessThan">
      <formula>0</formula>
    </cfRule>
    <cfRule type="cellIs" dxfId="203" priority="80" operator="greaterThan">
      <formula>0</formula>
    </cfRule>
  </conditionalFormatting>
  <conditionalFormatting sqref="P14:P22 J14:J22">
    <cfRule type="expression" dxfId="202" priority="66">
      <formula>"B13="" """</formula>
    </cfRule>
  </conditionalFormatting>
  <conditionalFormatting sqref="P14:P22 J14:J22">
    <cfRule type="cellIs" dxfId="201" priority="65" operator="equal">
      <formula>0</formula>
    </cfRule>
  </conditionalFormatting>
  <conditionalFormatting sqref="J10:J13 P10:P13">
    <cfRule type="expression" dxfId="200" priority="58">
      <formula>"B13="" """</formula>
    </cfRule>
  </conditionalFormatting>
  <conditionalFormatting sqref="J10:J13 P10:P13">
    <cfRule type="cellIs" dxfId="199" priority="57" operator="equal">
      <formula>0</formula>
    </cfRule>
  </conditionalFormatting>
  <conditionalFormatting sqref="J10:J13">
    <cfRule type="iconSet" priority="59">
      <iconSet iconSet="3Arrows">
        <cfvo type="percent" val="0"/>
        <cfvo type="num" val="0"/>
        <cfvo type="num" val="0" gte="0"/>
      </iconSet>
    </cfRule>
    <cfRule type="cellIs" dxfId="198" priority="60" operator="lessThan">
      <formula>0</formula>
    </cfRule>
    <cfRule type="cellIs" dxfId="197" priority="61" operator="greaterThan">
      <formula>0</formula>
    </cfRule>
  </conditionalFormatting>
  <conditionalFormatting sqref="P10:P13">
    <cfRule type="iconSet" priority="62">
      <iconSet iconSet="3Arrows">
        <cfvo type="percent" val="0"/>
        <cfvo type="num" val="0"/>
        <cfvo type="num" val="0" gte="0"/>
      </iconSet>
    </cfRule>
    <cfRule type="cellIs" dxfId="196" priority="63" operator="lessThan">
      <formula>0</formula>
    </cfRule>
    <cfRule type="cellIs" dxfId="195" priority="64" operator="greaterThan">
      <formula>0</formula>
    </cfRule>
  </conditionalFormatting>
  <conditionalFormatting sqref="J23 P23">
    <cfRule type="expression" dxfId="194" priority="50">
      <formula>"B13="" """</formula>
    </cfRule>
  </conditionalFormatting>
  <conditionalFormatting sqref="J23 P23">
    <cfRule type="cellIs" dxfId="193" priority="49" operator="equal">
      <formula>0</formula>
    </cfRule>
  </conditionalFormatting>
  <conditionalFormatting sqref="J23">
    <cfRule type="iconSet" priority="51">
      <iconSet iconSet="3Arrows">
        <cfvo type="percent" val="0"/>
        <cfvo type="num" val="0"/>
        <cfvo type="num" val="0" gte="0"/>
      </iconSet>
    </cfRule>
    <cfRule type="cellIs" dxfId="192" priority="52" operator="lessThan">
      <formula>0</formula>
    </cfRule>
    <cfRule type="cellIs" dxfId="191" priority="53" operator="greaterThan">
      <formula>0</formula>
    </cfRule>
  </conditionalFormatting>
  <conditionalFormatting sqref="P23">
    <cfRule type="iconSet" priority="54">
      <iconSet iconSet="3Arrows">
        <cfvo type="percent" val="0"/>
        <cfvo type="num" val="0"/>
        <cfvo type="num" val="0" gte="0"/>
      </iconSet>
    </cfRule>
    <cfRule type="cellIs" dxfId="190" priority="55" operator="lessThan">
      <formula>0</formula>
    </cfRule>
    <cfRule type="cellIs" dxfId="189" priority="56" operator="greaterThan">
      <formula>0</formula>
    </cfRule>
  </conditionalFormatting>
  <conditionalFormatting sqref="J14:J22">
    <cfRule type="iconSet" priority="67">
      <iconSet iconSet="3Arrows">
        <cfvo type="percent" val="0"/>
        <cfvo type="num" val="0"/>
        <cfvo type="num" val="0" gte="0"/>
      </iconSet>
    </cfRule>
    <cfRule type="cellIs" dxfId="188" priority="68" operator="lessThan">
      <formula>0</formula>
    </cfRule>
    <cfRule type="cellIs" dxfId="187" priority="69" operator="greaterThan">
      <formula>0</formula>
    </cfRule>
  </conditionalFormatting>
  <conditionalFormatting sqref="P14:P22">
    <cfRule type="iconSet" priority="70">
      <iconSet iconSet="3Arrows">
        <cfvo type="percent" val="0"/>
        <cfvo type="num" val="0"/>
        <cfvo type="num" val="0" gte="0"/>
      </iconSet>
    </cfRule>
    <cfRule type="cellIs" dxfId="186" priority="71" operator="lessThan">
      <formula>0</formula>
    </cfRule>
    <cfRule type="cellIs" dxfId="185" priority="72" operator="greaterThan">
      <formula>0</formula>
    </cfRule>
  </conditionalFormatting>
  <conditionalFormatting sqref="J24 P24">
    <cfRule type="expression" dxfId="184" priority="42">
      <formula>"B13="" """</formula>
    </cfRule>
  </conditionalFormatting>
  <conditionalFormatting sqref="J24 P24">
    <cfRule type="cellIs" dxfId="183" priority="41" operator="equal">
      <formula>0</formula>
    </cfRule>
  </conditionalFormatting>
  <conditionalFormatting sqref="J24">
    <cfRule type="iconSet" priority="43">
      <iconSet iconSet="3Arrows">
        <cfvo type="percent" val="0"/>
        <cfvo type="num" val="0"/>
        <cfvo type="num" val="0" gte="0"/>
      </iconSet>
    </cfRule>
    <cfRule type="cellIs" dxfId="182" priority="44" operator="lessThan">
      <formula>0</formula>
    </cfRule>
    <cfRule type="cellIs" dxfId="181" priority="45" operator="greaterThan">
      <formula>0</formula>
    </cfRule>
  </conditionalFormatting>
  <conditionalFormatting sqref="P24">
    <cfRule type="iconSet" priority="46">
      <iconSet iconSet="3Arrows">
        <cfvo type="percent" val="0"/>
        <cfvo type="num" val="0"/>
        <cfvo type="num" val="0" gte="0"/>
      </iconSet>
    </cfRule>
    <cfRule type="cellIs" dxfId="180" priority="47" operator="lessThan">
      <formula>0</formula>
    </cfRule>
    <cfRule type="cellIs" dxfId="179" priority="48" operator="greaterThan">
      <formula>0</formula>
    </cfRule>
  </conditionalFormatting>
  <conditionalFormatting sqref="J26 P26">
    <cfRule type="expression" dxfId="178" priority="34">
      <formula>"B13="" """</formula>
    </cfRule>
  </conditionalFormatting>
  <conditionalFormatting sqref="J26 P26">
    <cfRule type="cellIs" dxfId="177" priority="33" operator="equal">
      <formula>0</formula>
    </cfRule>
  </conditionalFormatting>
  <conditionalFormatting sqref="J26">
    <cfRule type="iconSet" priority="35">
      <iconSet iconSet="3Arrows">
        <cfvo type="percent" val="0"/>
        <cfvo type="num" val="0"/>
        <cfvo type="num" val="0" gte="0"/>
      </iconSet>
    </cfRule>
    <cfRule type="cellIs" dxfId="176" priority="36" operator="lessThan">
      <formula>0</formula>
    </cfRule>
    <cfRule type="cellIs" dxfId="175" priority="37" operator="greaterThan">
      <formula>0</formula>
    </cfRule>
  </conditionalFormatting>
  <conditionalFormatting sqref="P26">
    <cfRule type="iconSet" priority="38">
      <iconSet iconSet="3Arrows">
        <cfvo type="percent" val="0"/>
        <cfvo type="num" val="0"/>
        <cfvo type="num" val="0" gte="0"/>
      </iconSet>
    </cfRule>
    <cfRule type="cellIs" dxfId="174" priority="39" operator="lessThan">
      <formula>0</formula>
    </cfRule>
    <cfRule type="cellIs" dxfId="173" priority="40" operator="greaterThan">
      <formula>0</formula>
    </cfRule>
  </conditionalFormatting>
  <conditionalFormatting sqref="P28:P32 J28:J32">
    <cfRule type="expression" dxfId="172" priority="26">
      <formula>"B13="" """</formula>
    </cfRule>
  </conditionalFormatting>
  <conditionalFormatting sqref="P28:P32 J28:J32">
    <cfRule type="cellIs" dxfId="171" priority="25" operator="equal">
      <formula>0</formula>
    </cfRule>
  </conditionalFormatting>
  <conditionalFormatting sqref="J27 P27">
    <cfRule type="expression" dxfId="170" priority="18">
      <formula>"B13="" """</formula>
    </cfRule>
  </conditionalFormatting>
  <conditionalFormatting sqref="J27 P27">
    <cfRule type="cellIs" dxfId="169" priority="17" operator="equal">
      <formula>0</formula>
    </cfRule>
  </conditionalFormatting>
  <conditionalFormatting sqref="J27">
    <cfRule type="iconSet" priority="19">
      <iconSet iconSet="3Arrows">
        <cfvo type="percent" val="0"/>
        <cfvo type="num" val="0"/>
        <cfvo type="num" val="0" gte="0"/>
      </iconSet>
    </cfRule>
    <cfRule type="cellIs" dxfId="168" priority="20" operator="lessThan">
      <formula>0</formula>
    </cfRule>
    <cfRule type="cellIs" dxfId="167" priority="21" operator="greaterThan">
      <formula>0</formula>
    </cfRule>
  </conditionalFormatting>
  <conditionalFormatting sqref="P27">
    <cfRule type="iconSet" priority="22">
      <iconSet iconSet="3Arrows">
        <cfvo type="percent" val="0"/>
        <cfvo type="num" val="0"/>
        <cfvo type="num" val="0" gte="0"/>
      </iconSet>
    </cfRule>
    <cfRule type="cellIs" dxfId="166" priority="23" operator="lessThan">
      <formula>0</formula>
    </cfRule>
    <cfRule type="cellIs" dxfId="165" priority="24" operator="greaterThan">
      <formula>0</formula>
    </cfRule>
  </conditionalFormatting>
  <conditionalFormatting sqref="J33 P33">
    <cfRule type="expression" dxfId="164" priority="10">
      <formula>"B13="" """</formula>
    </cfRule>
  </conditionalFormatting>
  <conditionalFormatting sqref="J33 P33">
    <cfRule type="cellIs" dxfId="163" priority="9" operator="equal">
      <formula>0</formula>
    </cfRule>
  </conditionalFormatting>
  <conditionalFormatting sqref="J33">
    <cfRule type="iconSet" priority="11">
      <iconSet iconSet="3Arrows">
        <cfvo type="percent" val="0"/>
        <cfvo type="num" val="0"/>
        <cfvo type="num" val="0" gte="0"/>
      </iconSet>
    </cfRule>
    <cfRule type="cellIs" dxfId="162" priority="12" operator="lessThan">
      <formula>0</formula>
    </cfRule>
    <cfRule type="cellIs" dxfId="161" priority="13" operator="greaterThan">
      <formula>0</formula>
    </cfRule>
  </conditionalFormatting>
  <conditionalFormatting sqref="P33">
    <cfRule type="iconSet" priority="14">
      <iconSet iconSet="3Arrows">
        <cfvo type="percent" val="0"/>
        <cfvo type="num" val="0"/>
        <cfvo type="num" val="0" gte="0"/>
      </iconSet>
    </cfRule>
    <cfRule type="cellIs" dxfId="160" priority="15" operator="lessThan">
      <formula>0</formula>
    </cfRule>
    <cfRule type="cellIs" dxfId="159" priority="16" operator="greaterThan">
      <formula>0</formula>
    </cfRule>
  </conditionalFormatting>
  <conditionalFormatting sqref="J28:J32">
    <cfRule type="iconSet" priority="27">
      <iconSet iconSet="3Arrows">
        <cfvo type="percent" val="0"/>
        <cfvo type="num" val="0"/>
        <cfvo type="num" val="0" gte="0"/>
      </iconSet>
    </cfRule>
    <cfRule type="cellIs" dxfId="158" priority="28" operator="lessThan">
      <formula>0</formula>
    </cfRule>
    <cfRule type="cellIs" dxfId="157" priority="29" operator="greaterThan">
      <formula>0</formula>
    </cfRule>
  </conditionalFormatting>
  <conditionalFormatting sqref="P28:P32">
    <cfRule type="iconSet" priority="30">
      <iconSet iconSet="3Arrows">
        <cfvo type="percent" val="0"/>
        <cfvo type="num" val="0"/>
        <cfvo type="num" val="0" gte="0"/>
      </iconSet>
    </cfRule>
    <cfRule type="cellIs" dxfId="156" priority="31" operator="lessThan">
      <formula>0</formula>
    </cfRule>
    <cfRule type="cellIs" dxfId="155" priority="32" operator="greaterThan">
      <formula>0</formula>
    </cfRule>
  </conditionalFormatting>
  <conditionalFormatting sqref="J34 P34">
    <cfRule type="expression" dxfId="154" priority="2">
      <formula>"B13="" """</formula>
    </cfRule>
  </conditionalFormatting>
  <conditionalFormatting sqref="J34 P34">
    <cfRule type="cellIs" dxfId="153" priority="1" operator="equal">
      <formula>0</formula>
    </cfRule>
  </conditionalFormatting>
  <conditionalFormatting sqref="J34">
    <cfRule type="iconSet" priority="3">
      <iconSet iconSet="3Arrows">
        <cfvo type="percent" val="0"/>
        <cfvo type="num" val="0"/>
        <cfvo type="num" val="0" gte="0"/>
      </iconSet>
    </cfRule>
    <cfRule type="cellIs" dxfId="152" priority="4" operator="lessThan">
      <formula>0</formula>
    </cfRule>
    <cfRule type="cellIs" dxfId="151" priority="5" operator="greaterThan">
      <formula>0</formula>
    </cfRule>
  </conditionalFormatting>
  <conditionalFormatting sqref="P34">
    <cfRule type="iconSet" priority="6">
      <iconSet iconSet="3Arrows">
        <cfvo type="percent" val="0"/>
        <cfvo type="num" val="0"/>
        <cfvo type="num" val="0" gte="0"/>
      </iconSet>
    </cfRule>
    <cfRule type="cellIs" dxfId="150" priority="7" operator="lessThan">
      <formula>0</formula>
    </cfRule>
    <cfRule type="cellIs" dxfId="149" priority="8" operator="greaterThan">
      <formula>0</formula>
    </cfRule>
  </conditionalFormatting>
  <conditionalFormatting sqref="J6:J7 J66:J70">
    <cfRule type="iconSet" priority="48694">
      <iconSet iconSet="3Arrows">
        <cfvo type="percent" val="0"/>
        <cfvo type="num" val="0"/>
        <cfvo type="num" val="0" gte="0"/>
      </iconSet>
    </cfRule>
    <cfRule type="cellIs" dxfId="148" priority="48695" operator="lessThan">
      <formula>0</formula>
    </cfRule>
    <cfRule type="cellIs" dxfId="147" priority="48696" operator="greaterThan">
      <formula>0</formula>
    </cfRule>
  </conditionalFormatting>
  <conditionalFormatting sqref="P6:P7 P66:P70">
    <cfRule type="iconSet" priority="48700">
      <iconSet iconSet="3Arrows">
        <cfvo type="percent" val="0"/>
        <cfvo type="num" val="0"/>
        <cfvo type="num" val="0" gte="0"/>
      </iconSet>
    </cfRule>
    <cfRule type="cellIs" dxfId="146" priority="48701" operator="lessThan">
      <formula>0</formula>
    </cfRule>
    <cfRule type="cellIs" dxfId="145" priority="48702" operator="greaterThan">
      <formula>0</formula>
    </cfRule>
  </conditionalFormatting>
  <conditionalFormatting sqref="J71 J98:J119">
    <cfRule type="iconSet" priority="48835">
      <iconSet iconSet="3Arrows">
        <cfvo type="percent" val="0"/>
        <cfvo type="num" val="0"/>
        <cfvo type="num" val="0" gte="0"/>
      </iconSet>
    </cfRule>
    <cfRule type="cellIs" dxfId="144" priority="48836" operator="lessThan">
      <formula>0</formula>
    </cfRule>
    <cfRule type="cellIs" dxfId="143" priority="48837" operator="greaterThan">
      <formula>0</formula>
    </cfRule>
  </conditionalFormatting>
  <conditionalFormatting sqref="P71 P98:P119">
    <cfRule type="iconSet" priority="48841">
      <iconSet iconSet="3Arrows">
        <cfvo type="percent" val="0"/>
        <cfvo type="num" val="0"/>
        <cfvo type="num" val="0" gte="0"/>
      </iconSet>
    </cfRule>
    <cfRule type="cellIs" dxfId="142" priority="48842" operator="lessThan">
      <formula>0</formula>
    </cfRule>
    <cfRule type="cellIs" dxfId="141" priority="48843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018D1FD36F8A4F85BFBE2CF5F998C8" ma:contentTypeVersion="2" ma:contentTypeDescription="Create a new document." ma:contentTypeScope="" ma:versionID="7927603d44d4a2e81cd7fc1d7dae1010">
  <xsd:schema xmlns:xsd="http://www.w3.org/2001/XMLSchema" xmlns:xs="http://www.w3.org/2001/XMLSchema" xmlns:p="http://schemas.microsoft.com/office/2006/metadata/properties" xmlns:ns3="1718afe2-fff6-4ed7-9379-05655c0674cb" targetNamespace="http://schemas.microsoft.com/office/2006/metadata/properties" ma:root="true" ma:fieldsID="19a5933f02ff67c5509c7e83931f4485" ns3:_="">
    <xsd:import namespace="1718afe2-fff6-4ed7-9379-05655c0674c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18afe2-fff6-4ed7-9379-05655c0674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D5FFB43-C6C3-40EC-B871-48DB8FE3825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219659E-D453-4308-8F93-A3EFE1B0F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18afe2-fff6-4ed7-9379-05655c0674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8351877-8685-4185-8288-6C5D1C00EFEC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1718afe2-fff6-4ed7-9379-05655c0674cb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Eseyin Kayode</cp:lastModifiedBy>
  <cp:lastPrinted>2019-06-28T13:32:12Z</cp:lastPrinted>
  <dcterms:created xsi:type="dcterms:W3CDTF">2011-05-06T08:53:19Z</dcterms:created>
  <dcterms:modified xsi:type="dcterms:W3CDTF">2022-05-13T13:44:08Z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0x0101000E018D1FD36F8A4F85BFBE2CF5F998C8</vt:lpwstr>
  </property>
</Properties>
</file>